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4675" windowHeight="1180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34" i="1" l="1"/>
  <c r="E34" i="1"/>
  <c r="D34" i="1"/>
</calcChain>
</file>

<file path=xl/sharedStrings.xml><?xml version="1.0" encoding="utf-8"?>
<sst xmlns="http://schemas.openxmlformats.org/spreadsheetml/2006/main" count="129" uniqueCount="98">
  <si>
    <t>L.p.</t>
  </si>
  <si>
    <t>Nazwa oferenta</t>
  </si>
  <si>
    <t>Nazwa własna zadania</t>
  </si>
  <si>
    <t>wartość zadania</t>
  </si>
  <si>
    <t>wnioskowana kwota dotacji</t>
  </si>
  <si>
    <t>powód odrzuceia</t>
  </si>
  <si>
    <t>1.</t>
  </si>
  <si>
    <t>Twarde Pierniki S.A.</t>
  </si>
  <si>
    <t>Organizacja zajęć sportowych dla dzieci i młodzieży przez Klub Twarde Pierniki S.A. służących wzmocnieniu czynników chroniących przed zachowaniami ryzykownymi - profilaktyka uzależnień</t>
  </si>
  <si>
    <t>2.</t>
  </si>
  <si>
    <t>Międzyszkolny Klub Sportowy Le Soleil</t>
  </si>
  <si>
    <t>3.</t>
  </si>
  <si>
    <t>Uczniowski Klub Sportowy 35 Bielawy</t>
  </si>
  <si>
    <t>4.</t>
  </si>
  <si>
    <t>5.</t>
  </si>
  <si>
    <t>Akademicki Związek Sportowy Uniwersytetu Mikołaja Kopernika w Toruniu</t>
  </si>
  <si>
    <t>Profilaktyka uzależnień i przeciwdziałanie patologiom społecznym poprzez organizację zajęć sportowych, wydarzeń sportowych i rekreacyjnych wśród dzieci i młodzieży</t>
  </si>
  <si>
    <t>6.</t>
  </si>
  <si>
    <t>Sport w walce z uzależnieniami</t>
  </si>
  <si>
    <t>7.</t>
  </si>
  <si>
    <t>Profilaktyka uzależnień i przeciwdziałanie patologiom społecznym poprzez organizację zajęć sportowych i rekreacyjnych wśród dzieci i młodzieży</t>
  </si>
  <si>
    <t>8.</t>
  </si>
  <si>
    <t>W zdrowym ciele zdrowy duch - poprzez sport przeciwdziałamy uzależnieniom</t>
  </si>
  <si>
    <t>9.</t>
  </si>
  <si>
    <t>10.</t>
  </si>
  <si>
    <t>11.</t>
  </si>
  <si>
    <t>12.</t>
  </si>
  <si>
    <t>KS Centuria</t>
  </si>
  <si>
    <t>13.</t>
  </si>
  <si>
    <t>Międzyszkolny Toruński Klub Pływacki Delfin</t>
  </si>
  <si>
    <t>14.</t>
  </si>
  <si>
    <t>15.</t>
  </si>
  <si>
    <t>16.</t>
  </si>
  <si>
    <t>Międzyszkolny Klub Sportów Walki "Pomorzanin" Toruń</t>
  </si>
  <si>
    <t>17.</t>
  </si>
  <si>
    <t>Uczniowski Klub Sportowy "Ósemka" przy Szkole Podstawowej nr 8 w Toruniu</t>
  </si>
  <si>
    <t>Zajęcia sportowe "Profilaktyka uzależnień" dla dzieci w Klubie sportowym UKS "Ósemka" Toruń</t>
  </si>
  <si>
    <t>18.</t>
  </si>
  <si>
    <t>Centrum Szermierki "RIPOSTA" - Toruń</t>
  </si>
  <si>
    <t>Szermierka - Zdrowo ! Aktywnie! Bezpiecznie!</t>
  </si>
  <si>
    <t>19.</t>
  </si>
  <si>
    <t>20.</t>
  </si>
  <si>
    <t>Uczniowski Klub Sportowy "Ognisko Pracy Pozaszkolnej Toruń"</t>
  </si>
  <si>
    <t>21.</t>
  </si>
  <si>
    <t>Miejski Międzyszkolny Klub Sportowy "Katarzynki"</t>
  </si>
  <si>
    <t>22.</t>
  </si>
  <si>
    <t>Uczniowski Klub Sportowy Copernicus Toruń</t>
  </si>
  <si>
    <t>Zajęcia sportowo-edukacyjne dla dzieci i młodzieży "Nie dla uzależnień"</t>
  </si>
  <si>
    <t>23.</t>
  </si>
  <si>
    <t>Klub Sportowy Gwiazda Toruń</t>
  </si>
  <si>
    <t>24.</t>
  </si>
  <si>
    <t>25.</t>
  </si>
  <si>
    <t>26.</t>
  </si>
  <si>
    <t>27.</t>
  </si>
  <si>
    <t>28.</t>
  </si>
  <si>
    <t>Toruński Uczniowski Klub Sportowy MEDUZA</t>
  </si>
  <si>
    <t>29.</t>
  </si>
  <si>
    <t>Toruński Klub Kolarski "Pacific"</t>
  </si>
  <si>
    <t>Promowanie zdrowego i aktywnego stylu życia poprzez kolarstwo wśród dzieci i młodzieży</t>
  </si>
  <si>
    <t>nie dotyczy</t>
  </si>
  <si>
    <t>RAZEM</t>
  </si>
  <si>
    <t>Aktywność sportowa bez uzależnień. Organizacja zajęć, warsztatów, akcji i wydarzeń sportowych dla dzieci i młodzieży z UKS 35 Bielawy /uczniów -mieszkańców Torunia</t>
  </si>
  <si>
    <t>FUNDACJA KUJAWSKO-POMORSKICH AKADEMII PIŁKARSKICH JSS KLUB SPORTOWY</t>
  </si>
  <si>
    <t>UZALEŻNIA MNIE TYLKO SPORT - PIŁKA NOŻNA - kompleksowe szkolenie dzieci i młodzieży w Juventus Academy Toruń jako sposób przeciwdziałania nałogom</t>
  </si>
  <si>
    <t>TORUŃSKA AKADEMIA FLORETU SPÓŁKA Z OGRANICZONĄ ODPOWIEDZIALNOŚCIĄ</t>
  </si>
  <si>
    <t>Żyj Zdrowo na Sportowo z Taekwondo 2024</t>
  </si>
  <si>
    <t>UZALEŻNIA MNIE TYLKO SPORT - FUTSAL - kompleksowe szkolenie dzieci i młodzieży w Juventus Academy Toruń jako sposób przeciwdziałania nałogom</t>
  </si>
  <si>
    <t>Międzyszkolny Klub Sportowy "Zryw" w Toruniu</t>
  </si>
  <si>
    <t>Międzyszkolny Uczniowski Klub Sportowy PN. MUKS XLO Toruń</t>
  </si>
  <si>
    <t>Profilaktyka uzależnień i przeciwdziałanie patologiom społecznym poprzez organizację zajęć, wydarzeń sportowych i rekreacyjnych wsród dzieci i młodzieży - rok 2024</t>
  </si>
  <si>
    <t>Profilaktyka uzależnień poprzez zagospodarowanie czasu wolnego dzieci i młodzieży służące wzmacnianiu czynników chroniących oraz promowanie zdrowego i aktywnego stylu życia</t>
  </si>
  <si>
    <t>Toruński Klub Gimnastyczny "Olimpijczyk"</t>
  </si>
  <si>
    <t>Profilaktyka uzależnień poprzez prowadzenie zajęć sportowych dla dzieci i młodzieży w klubie sportowym</t>
  </si>
  <si>
    <t xml:space="preserve">Profilaktyka uzależnień i przeciwdziałanie patologiom społecznym poprzez organizację zajęć, wydarzeń sportowych i rekreacyjnych wśród dzieci i młodzieży - "Sport podstawą odpowiedzialnych zachowań względem własnego zdrowia fizycznego i psychicznego" </t>
  </si>
  <si>
    <t>Zapobieganie zachowaniom ryzykownym poprzez sport w Toruńskiej Szkole Szermierki w 2024 r.</t>
  </si>
  <si>
    <t>„Profilaktyka uzależnień” poprzez organizację dodatkowych zajęć sportowych, działań edukacyjnych, szkoleniowych i informacyjnych w 2024 roku przez UKS "OPP Toruń"</t>
  </si>
  <si>
    <t>Organizacja przez MMKS Katarzynki Toruń zajęć sportowych dla dzieci i młodzieży służących zagospodarowaniu czasu wolnego dzieci i młodzieży służące wzmacnianiu czynników chroniących oraz promowanie zdrowego i aktywnego stylu życia</t>
  </si>
  <si>
    <t>Trenuj z drużyną Wilfredo Leona 2024</t>
  </si>
  <si>
    <t>ZKS ELANA 1968 SPÓŁKA Z OGRANICZONĄ ODPOWIEDZIALNOŚCIĄ</t>
  </si>
  <si>
    <t>Profilaktyka uzależnień, przeciwdziałanie patologiom społecznym, promowanie zdrowego stylu życia poprzez aktywność sportową: organizację wydarzeń sportowych, zajęć sportowych i rekreacyjnych wśród dzieci i młodzieży</t>
  </si>
  <si>
    <t>ENERGA KLUB TENISA STOŁOWEGO TORUŃ</t>
  </si>
  <si>
    <t>PROFILAKTYKA UZALEŻNIEŃ NA RZECZ DZIECI I MŁODZIEŻY POPRZEZ ORGANIZACJĘ ZAJĘĆ SPORTOWYCH I AKCJI PROFILAKTYCZNYCH PRZEZ KLUB SPORTOWY - ENERGA KTS TORUŃ</t>
  </si>
  <si>
    <t>STOWARZYSZENIE HOKEJOWY KLUB POMORZANIN TORUŃ</t>
  </si>
  <si>
    <t>KS "Pomorzanin" Toruń</t>
  </si>
  <si>
    <t>"Piłka nożna, zdrowym nawykiem!"</t>
  </si>
  <si>
    <t>Profilaktyka uzależnień na rzecz dzieci i młodzieży poprzez organizację zajęć sportowych przez Klub Sportowy Meduza w okresie od 02 września do 19 grudnia 2024 roku</t>
  </si>
  <si>
    <t>Stowarzyszenie Kultury Fizycznej i Sportu WISŁA TORUŃ</t>
  </si>
  <si>
    <t xml:space="preserve">„Profilaktyka uzależnień”: poprzez organizację w roku 2024 zajęć sportowych dla dzieci i młodzieży </t>
  </si>
  <si>
    <t>Klub Sportowy Nowa Era Toruń</t>
  </si>
  <si>
    <t>Sport jest najlepszym lekarstwem!</t>
  </si>
  <si>
    <t>Stowarzyszenie Ognisko Sportu Niepełnosprawnych Alfa Sport Toruń</t>
  </si>
  <si>
    <t>Sekcje sportowe dla dzieci i młodzieży z rodzin zagrożonych problemami uzależnień</t>
  </si>
  <si>
    <t>przyznana dotacja 
w 2024</t>
  </si>
  <si>
    <t>Wyniki otwartego konkursu ofert na wykonanie zadania publicznego związanego z realizacją zadania Gminy Miasta Toruń w zakresie 
zdrowia publicznego określonego w Narodowym Programie Zdrowia na lata 2021-2025 (NPZ), w ramach celu operacyjnego 2. „Profilaktyka uzależnień”: poprzez organizację w roku 2024 zajęć sportowych przez kluby sportowe prowadzące szkolenie dzieci i młodzieży
WYDZIAŁ SPORTU I REKREACJI
Pula środków 650 000 zł</t>
  </si>
  <si>
    <t>Toruńskie Anioły 
Sp. z o.o.</t>
  </si>
  <si>
    <t>Toruńska Szkoła Szermierki Sp. z o.o.</t>
  </si>
  <si>
    <t>OFERTA ODRZUCONA Z PRZYCZYN MERYTORYCZNYCH - oferta jest niezgodna z celem konkursu i założeniami określonymi w ogłoszeniu konkursowym</t>
  </si>
  <si>
    <t>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</si>
</sst>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A28" zoomScale="90" zoomScaleNormal="90" workbookViewId="0">
      <selection activeCell="B43" sqref="B43"/>
    </sheetView>
  </sheetViews>
  <sheetFormatPr defaultRowHeight="15" x14ac:dyDescent="0.25"/>
  <cols>
    <col min="1" max="1" width="4.85546875" style="6" customWidth="1"/>
    <col min="2" max="2" width="23.42578125" style="6" customWidth="1"/>
    <col min="3" max="3" width="46.85546875" style="6" customWidth="1"/>
    <col min="4" max="4" width="12.140625" style="6" customWidth="1"/>
    <col min="5" max="5" width="12.28515625" style="6" customWidth="1"/>
    <col min="6" max="6" width="12.140625" style="6" customWidth="1"/>
    <col min="7" max="7" width="22.28515625" style="6" customWidth="1"/>
    <col min="8" max="16384" width="9.140625" style="2"/>
  </cols>
  <sheetData>
    <row r="1" spans="1:8" ht="83.25" customHeight="1" x14ac:dyDescent="0.25">
      <c r="A1" s="21" t="s">
        <v>93</v>
      </c>
      <c r="B1" s="21"/>
      <c r="C1" s="21"/>
      <c r="D1" s="21"/>
      <c r="E1" s="21"/>
      <c r="F1" s="21"/>
      <c r="G1" s="21"/>
      <c r="H1" s="1"/>
    </row>
    <row r="2" spans="1:8" ht="66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92</v>
      </c>
      <c r="G2" s="4" t="s">
        <v>5</v>
      </c>
      <c r="H2" s="3"/>
    </row>
    <row r="3" spans="1:8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17">
        <v>6</v>
      </c>
      <c r="G3" s="7">
        <v>7</v>
      </c>
    </row>
    <row r="4" spans="1:8" ht="63.75" customHeight="1" x14ac:dyDescent="0.25">
      <c r="A4" s="9" t="s">
        <v>6</v>
      </c>
      <c r="B4" s="18" t="s">
        <v>12</v>
      </c>
      <c r="C4" s="18" t="s">
        <v>61</v>
      </c>
      <c r="D4" s="8">
        <v>21000</v>
      </c>
      <c r="E4" s="10">
        <v>15000</v>
      </c>
      <c r="F4" s="10">
        <v>11000</v>
      </c>
      <c r="G4" s="7" t="s">
        <v>59</v>
      </c>
    </row>
    <row r="5" spans="1:8" ht="78" customHeight="1" x14ac:dyDescent="0.25">
      <c r="A5" s="9" t="s">
        <v>9</v>
      </c>
      <c r="B5" s="18" t="s">
        <v>62</v>
      </c>
      <c r="C5" s="18" t="s">
        <v>63</v>
      </c>
      <c r="D5" s="8">
        <v>123573.6</v>
      </c>
      <c r="E5" s="10">
        <v>90500</v>
      </c>
      <c r="F5" s="10">
        <v>50000</v>
      </c>
      <c r="G5" s="7" t="s">
        <v>59</v>
      </c>
    </row>
    <row r="6" spans="1:8" ht="64.5" customHeight="1" x14ac:dyDescent="0.25">
      <c r="A6" s="9" t="s">
        <v>11</v>
      </c>
      <c r="B6" s="18" t="s">
        <v>64</v>
      </c>
      <c r="C6" s="18" t="s">
        <v>18</v>
      </c>
      <c r="D6" s="8">
        <v>22400</v>
      </c>
      <c r="E6" s="10">
        <v>17400</v>
      </c>
      <c r="F6" s="10">
        <v>10000</v>
      </c>
      <c r="G6" s="7" t="s">
        <v>59</v>
      </c>
    </row>
    <row r="7" spans="1:8" ht="66.75" customHeight="1" x14ac:dyDescent="0.25">
      <c r="A7" s="9" t="s">
        <v>13</v>
      </c>
      <c r="B7" s="19" t="s">
        <v>7</v>
      </c>
      <c r="C7" s="19" t="s">
        <v>8</v>
      </c>
      <c r="D7" s="8">
        <v>115350</v>
      </c>
      <c r="E7" s="10">
        <v>88950</v>
      </c>
      <c r="F7" s="10">
        <v>53000</v>
      </c>
      <c r="G7" s="7" t="s">
        <v>59</v>
      </c>
    </row>
    <row r="8" spans="1:8" ht="27.75" customHeight="1" x14ac:dyDescent="0.25">
      <c r="A8" s="9" t="s">
        <v>14</v>
      </c>
      <c r="B8" s="18" t="s">
        <v>27</v>
      </c>
      <c r="C8" s="18" t="s">
        <v>65</v>
      </c>
      <c r="D8" s="8">
        <v>42529</v>
      </c>
      <c r="E8" s="10">
        <v>33400</v>
      </c>
      <c r="F8" s="10">
        <v>16000</v>
      </c>
      <c r="G8" s="7" t="s">
        <v>59</v>
      </c>
    </row>
    <row r="9" spans="1:8" ht="78.75" customHeight="1" x14ac:dyDescent="0.25">
      <c r="A9" s="9" t="s">
        <v>17</v>
      </c>
      <c r="B9" s="18" t="s">
        <v>62</v>
      </c>
      <c r="C9" s="18" t="s">
        <v>66</v>
      </c>
      <c r="D9" s="11">
        <v>36381</v>
      </c>
      <c r="E9" s="12">
        <v>26600</v>
      </c>
      <c r="F9" s="10">
        <v>11000</v>
      </c>
      <c r="G9" s="7" t="s">
        <v>59</v>
      </c>
    </row>
    <row r="10" spans="1:8" ht="50.25" customHeight="1" x14ac:dyDescent="0.25">
      <c r="A10" s="9" t="s">
        <v>19</v>
      </c>
      <c r="B10" s="18" t="s">
        <v>67</v>
      </c>
      <c r="C10" s="18" t="s">
        <v>20</v>
      </c>
      <c r="D10" s="8">
        <v>56250</v>
      </c>
      <c r="E10" s="10">
        <v>45000</v>
      </c>
      <c r="F10" s="10">
        <v>18500</v>
      </c>
      <c r="G10" s="7" t="s">
        <v>59</v>
      </c>
    </row>
    <row r="11" spans="1:8" ht="69" customHeight="1" x14ac:dyDescent="0.25">
      <c r="A11" s="9" t="s">
        <v>21</v>
      </c>
      <c r="B11" s="18" t="s">
        <v>15</v>
      </c>
      <c r="C11" s="18" t="s">
        <v>16</v>
      </c>
      <c r="D11" s="8">
        <v>81250</v>
      </c>
      <c r="E11" s="10">
        <v>65000</v>
      </c>
      <c r="F11" s="10">
        <v>35000</v>
      </c>
      <c r="G11" s="7" t="s">
        <v>59</v>
      </c>
    </row>
    <row r="12" spans="1:8" ht="63" customHeight="1" x14ac:dyDescent="0.25">
      <c r="A12" s="9" t="s">
        <v>23</v>
      </c>
      <c r="B12" s="20" t="s">
        <v>68</v>
      </c>
      <c r="C12" s="20" t="s">
        <v>20</v>
      </c>
      <c r="D12" s="11">
        <v>50000</v>
      </c>
      <c r="E12" s="12">
        <v>40000</v>
      </c>
      <c r="F12" s="10">
        <v>18000</v>
      </c>
      <c r="G12" s="7" t="s">
        <v>59</v>
      </c>
    </row>
    <row r="13" spans="1:8" ht="49.5" customHeight="1" x14ac:dyDescent="0.25">
      <c r="A13" s="9" t="s">
        <v>24</v>
      </c>
      <c r="B13" s="18" t="s">
        <v>46</v>
      </c>
      <c r="C13" s="18" t="s">
        <v>47</v>
      </c>
      <c r="D13" s="8">
        <v>35528</v>
      </c>
      <c r="E13" s="10">
        <v>28358</v>
      </c>
      <c r="F13" s="10">
        <v>13000</v>
      </c>
      <c r="G13" s="7" t="s">
        <v>59</v>
      </c>
    </row>
    <row r="14" spans="1:8" ht="58.5" customHeight="1" x14ac:dyDescent="0.25">
      <c r="A14" s="9" t="s">
        <v>25</v>
      </c>
      <c r="B14" s="18" t="s">
        <v>33</v>
      </c>
      <c r="C14" s="18" t="s">
        <v>69</v>
      </c>
      <c r="D14" s="8">
        <v>33000</v>
      </c>
      <c r="E14" s="10">
        <v>25600</v>
      </c>
      <c r="F14" s="10">
        <v>12000</v>
      </c>
      <c r="G14" s="7" t="s">
        <v>59</v>
      </c>
    </row>
    <row r="15" spans="1:8" ht="63.75" customHeight="1" x14ac:dyDescent="0.25">
      <c r="A15" s="9" t="s">
        <v>26</v>
      </c>
      <c r="B15" s="18" t="s">
        <v>29</v>
      </c>
      <c r="C15" s="18" t="s">
        <v>70</v>
      </c>
      <c r="D15" s="8">
        <v>17500</v>
      </c>
      <c r="E15" s="10">
        <v>14000</v>
      </c>
      <c r="F15" s="10">
        <v>7000</v>
      </c>
      <c r="G15" s="7" t="s">
        <v>59</v>
      </c>
    </row>
    <row r="16" spans="1:8" ht="48" customHeight="1" x14ac:dyDescent="0.25">
      <c r="A16" s="9" t="s">
        <v>28</v>
      </c>
      <c r="B16" s="20" t="s">
        <v>71</v>
      </c>
      <c r="C16" s="20" t="s">
        <v>72</v>
      </c>
      <c r="D16" s="13">
        <v>38900</v>
      </c>
      <c r="E16" s="10">
        <v>29900</v>
      </c>
      <c r="F16" s="10">
        <v>14000</v>
      </c>
      <c r="G16" s="7" t="s">
        <v>59</v>
      </c>
    </row>
    <row r="17" spans="1:7" ht="90" customHeight="1" x14ac:dyDescent="0.25">
      <c r="A17" s="9" t="s">
        <v>30</v>
      </c>
      <c r="B17" s="19" t="s">
        <v>10</v>
      </c>
      <c r="C17" s="19" t="s">
        <v>73</v>
      </c>
      <c r="D17" s="8">
        <v>78900</v>
      </c>
      <c r="E17" s="10">
        <v>62900</v>
      </c>
      <c r="F17" s="10">
        <v>30000</v>
      </c>
      <c r="G17" s="7" t="s">
        <v>59</v>
      </c>
    </row>
    <row r="18" spans="1:7" ht="33" customHeight="1" x14ac:dyDescent="0.25">
      <c r="A18" s="9" t="s">
        <v>31</v>
      </c>
      <c r="B18" s="18" t="s">
        <v>95</v>
      </c>
      <c r="C18" s="18" t="s">
        <v>74</v>
      </c>
      <c r="D18" s="8">
        <v>46010</v>
      </c>
      <c r="E18" s="10">
        <v>36800</v>
      </c>
      <c r="F18" s="10">
        <v>15000</v>
      </c>
      <c r="G18" s="7" t="s">
        <v>59</v>
      </c>
    </row>
    <row r="19" spans="1:7" ht="67.5" customHeight="1" x14ac:dyDescent="0.25">
      <c r="A19" s="9" t="s">
        <v>32</v>
      </c>
      <c r="B19" s="18" t="s">
        <v>49</v>
      </c>
      <c r="C19" s="18" t="s">
        <v>16</v>
      </c>
      <c r="D19" s="8">
        <v>50000</v>
      </c>
      <c r="E19" s="10">
        <v>40000</v>
      </c>
      <c r="F19" s="10">
        <v>14000</v>
      </c>
      <c r="G19" s="7" t="s">
        <v>59</v>
      </c>
    </row>
    <row r="20" spans="1:7" ht="60" x14ac:dyDescent="0.25">
      <c r="A20" s="9" t="s">
        <v>34</v>
      </c>
      <c r="B20" s="18" t="s">
        <v>42</v>
      </c>
      <c r="C20" s="18" t="s">
        <v>75</v>
      </c>
      <c r="D20" s="8">
        <v>76700</v>
      </c>
      <c r="E20" s="14">
        <v>59800</v>
      </c>
      <c r="F20" s="10">
        <v>18500</v>
      </c>
      <c r="G20" s="7" t="s">
        <v>59</v>
      </c>
    </row>
    <row r="21" spans="1:7" ht="39" customHeight="1" x14ac:dyDescent="0.25">
      <c r="A21" s="9" t="s">
        <v>37</v>
      </c>
      <c r="B21" s="20" t="s">
        <v>38</v>
      </c>
      <c r="C21" s="20" t="s">
        <v>39</v>
      </c>
      <c r="D21" s="15">
        <v>49800</v>
      </c>
      <c r="E21" s="12">
        <v>37200</v>
      </c>
      <c r="F21" s="10">
        <v>14000</v>
      </c>
      <c r="G21" s="7" t="s">
        <v>59</v>
      </c>
    </row>
    <row r="22" spans="1:7" ht="82.5" customHeight="1" x14ac:dyDescent="0.25">
      <c r="A22" s="9" t="s">
        <v>40</v>
      </c>
      <c r="B22" s="18" t="s">
        <v>44</v>
      </c>
      <c r="C22" s="18" t="s">
        <v>76</v>
      </c>
      <c r="D22" s="11">
        <v>175500</v>
      </c>
      <c r="E22" s="12">
        <v>121000</v>
      </c>
      <c r="F22" s="10">
        <v>49000</v>
      </c>
      <c r="G22" s="7" t="s">
        <v>59</v>
      </c>
    </row>
    <row r="23" spans="1:7" ht="30" x14ac:dyDescent="0.25">
      <c r="A23" s="9" t="s">
        <v>41</v>
      </c>
      <c r="B23" s="18" t="s">
        <v>94</v>
      </c>
      <c r="C23" s="18" t="s">
        <v>77</v>
      </c>
      <c r="D23" s="11">
        <v>250800</v>
      </c>
      <c r="E23" s="16">
        <v>200000</v>
      </c>
      <c r="F23" s="10">
        <v>64000</v>
      </c>
      <c r="G23" s="7" t="s">
        <v>59</v>
      </c>
    </row>
    <row r="24" spans="1:7" ht="79.5" customHeight="1" x14ac:dyDescent="0.25">
      <c r="A24" s="9" t="s">
        <v>43</v>
      </c>
      <c r="B24" s="18" t="s">
        <v>78</v>
      </c>
      <c r="C24" s="18" t="s">
        <v>79</v>
      </c>
      <c r="D24" s="8">
        <v>150000</v>
      </c>
      <c r="E24" s="12">
        <v>120000</v>
      </c>
      <c r="F24" s="10">
        <v>40000</v>
      </c>
      <c r="G24" s="7" t="s">
        <v>59</v>
      </c>
    </row>
    <row r="25" spans="1:7" ht="62.25" customHeight="1" x14ac:dyDescent="0.25">
      <c r="A25" s="9" t="s">
        <v>45</v>
      </c>
      <c r="B25" s="18" t="s">
        <v>35</v>
      </c>
      <c r="C25" s="18" t="s">
        <v>36</v>
      </c>
      <c r="D25" s="8">
        <v>36300</v>
      </c>
      <c r="E25" s="10">
        <v>28300</v>
      </c>
      <c r="F25" s="10">
        <v>11000</v>
      </c>
      <c r="G25" s="7" t="s">
        <v>59</v>
      </c>
    </row>
    <row r="26" spans="1:7" ht="71.25" customHeight="1" x14ac:dyDescent="0.25">
      <c r="A26" s="9" t="s">
        <v>48</v>
      </c>
      <c r="B26" s="18" t="s">
        <v>80</v>
      </c>
      <c r="C26" s="18" t="s">
        <v>81</v>
      </c>
      <c r="D26" s="8">
        <v>150000</v>
      </c>
      <c r="E26" s="10">
        <v>119500</v>
      </c>
      <c r="F26" s="10">
        <v>45000</v>
      </c>
      <c r="G26" s="7" t="s">
        <v>59</v>
      </c>
    </row>
    <row r="27" spans="1:7" ht="52.5" customHeight="1" x14ac:dyDescent="0.25">
      <c r="A27" s="9" t="s">
        <v>50</v>
      </c>
      <c r="B27" s="18" t="s">
        <v>82</v>
      </c>
      <c r="C27" s="18" t="s">
        <v>22</v>
      </c>
      <c r="D27" s="8">
        <v>63500</v>
      </c>
      <c r="E27" s="10">
        <v>50800</v>
      </c>
      <c r="F27" s="10">
        <v>19000</v>
      </c>
      <c r="G27" s="7" t="s">
        <v>59</v>
      </c>
    </row>
    <row r="28" spans="1:7" ht="35.25" customHeight="1" x14ac:dyDescent="0.25">
      <c r="A28" s="9" t="s">
        <v>51</v>
      </c>
      <c r="B28" s="18" t="s">
        <v>83</v>
      </c>
      <c r="C28" s="18" t="s">
        <v>84</v>
      </c>
      <c r="D28" s="8">
        <v>64440</v>
      </c>
      <c r="E28" s="10">
        <v>51440</v>
      </c>
      <c r="F28" s="10">
        <v>18000</v>
      </c>
      <c r="G28" s="7" t="s">
        <v>59</v>
      </c>
    </row>
    <row r="29" spans="1:7" ht="60" x14ac:dyDescent="0.25">
      <c r="A29" s="9" t="s">
        <v>52</v>
      </c>
      <c r="B29" s="18" t="s">
        <v>55</v>
      </c>
      <c r="C29" s="18" t="s">
        <v>85</v>
      </c>
      <c r="D29" s="8">
        <v>37500</v>
      </c>
      <c r="E29" s="10">
        <v>30000</v>
      </c>
      <c r="F29" s="10">
        <v>7000</v>
      </c>
      <c r="G29" s="7" t="s">
        <v>59</v>
      </c>
    </row>
    <row r="30" spans="1:7" ht="48.75" customHeight="1" x14ac:dyDescent="0.25">
      <c r="A30" s="9" t="s">
        <v>53</v>
      </c>
      <c r="B30" s="18" t="s">
        <v>86</v>
      </c>
      <c r="C30" s="18" t="s">
        <v>87</v>
      </c>
      <c r="D30" s="8">
        <v>64793.599999999999</v>
      </c>
      <c r="E30" s="10">
        <v>43400</v>
      </c>
      <c r="F30" s="10">
        <v>12000</v>
      </c>
      <c r="G30" s="7" t="s">
        <v>59</v>
      </c>
    </row>
    <row r="31" spans="1:7" ht="30" x14ac:dyDescent="0.25">
      <c r="A31" s="9" t="s">
        <v>54</v>
      </c>
      <c r="B31" s="18" t="s">
        <v>88</v>
      </c>
      <c r="C31" s="18" t="s">
        <v>89</v>
      </c>
      <c r="D31" s="8">
        <v>41570.400000000001</v>
      </c>
      <c r="E31" s="10">
        <v>33200</v>
      </c>
      <c r="F31" s="10">
        <v>5000</v>
      </c>
      <c r="G31" s="7" t="s">
        <v>59</v>
      </c>
    </row>
    <row r="32" spans="1:7" ht="36" customHeight="1" x14ac:dyDescent="0.25">
      <c r="A32" s="9" t="s">
        <v>56</v>
      </c>
      <c r="B32" s="18" t="s">
        <v>57</v>
      </c>
      <c r="C32" s="18" t="s">
        <v>58</v>
      </c>
      <c r="D32" s="8">
        <v>129230</v>
      </c>
      <c r="E32" s="10">
        <v>100000</v>
      </c>
      <c r="F32" s="10">
        <v>20000</v>
      </c>
      <c r="G32" s="7" t="s">
        <v>59</v>
      </c>
    </row>
    <row r="33" spans="1:7" ht="120.75" customHeight="1" x14ac:dyDescent="0.25">
      <c r="A33" s="9" t="s">
        <v>97</v>
      </c>
      <c r="B33" s="18" t="s">
        <v>90</v>
      </c>
      <c r="C33" s="18" t="s">
        <v>91</v>
      </c>
      <c r="D33" s="8">
        <v>32960</v>
      </c>
      <c r="E33" s="10">
        <v>26368</v>
      </c>
      <c r="F33" s="10">
        <v>0</v>
      </c>
      <c r="G33" s="4" t="s">
        <v>96</v>
      </c>
    </row>
    <row r="34" spans="1:7" ht="29.25" customHeight="1" x14ac:dyDescent="0.25">
      <c r="A34" s="22" t="s">
        <v>60</v>
      </c>
      <c r="B34" s="22"/>
      <c r="C34" s="22"/>
      <c r="D34" s="8">
        <f>SUM(D4:D33)</f>
        <v>2171665.6</v>
      </c>
      <c r="E34" s="8">
        <f>SUM(E4:E33)</f>
        <v>1680416</v>
      </c>
      <c r="F34" s="8">
        <f>SUM(F4:F33)</f>
        <v>650000</v>
      </c>
      <c r="G34" s="7"/>
    </row>
  </sheetData>
  <mergeCells count="2">
    <mergeCell ref="A1:G1"/>
    <mergeCell ref="A34:C34"/>
  </mergeCells>
  <pageMargins left="0.7" right="0.7" top="0.75" bottom="0.75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wierzbowska</dc:creator>
  <cp:lastModifiedBy>karolina wierzbowska</cp:lastModifiedBy>
  <cp:lastPrinted>2024-06-04T10:47:44Z</cp:lastPrinted>
  <dcterms:created xsi:type="dcterms:W3CDTF">2023-06-05T12:05:32Z</dcterms:created>
  <dcterms:modified xsi:type="dcterms:W3CDTF">2024-06-04T11:16:42Z</dcterms:modified>
</cp:coreProperties>
</file>