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<sst xmlns="http://schemas.openxmlformats.org/spreadsheetml/2006/main" count="62" uniqueCount="51">
  <si>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</si>
  <si>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</si>
  <si>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</si>
  <si>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</si>
  <si>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</si>
  <si>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</si>
  <si>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</si>
  <si>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</si>
  <si>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</si>
  <si>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Niska ocena merytoryczna oferty. Przyznana ocena stanowi mniej niż 60% punktów możliwych do zdobycia.</t>
  </si>
  <si>
    <t xml:space="preserve">nie dotyczy </t>
  </si>
  <si>
    <t>Wydział Promocji i Turystyki Urząd Miasta Torunia</t>
  </si>
  <si>
    <t>Polskie Towarzystwo Turystyczno-Krajoznawcze
Oddział Miejski im. Sydowa w Toruniu</t>
  </si>
  <si>
    <t>Lokalna Organizacja Turystyczna Toruń</t>
  </si>
  <si>
    <t>Stowarzyszenie GO SPORT!</t>
  </si>
  <si>
    <t xml:space="preserve">osoba do kontaktu w sprawie wyników: Magdalena Piotrowska, tel. 56 611 83 61, e-mail: m.piotrowska@um.torun.pl                                  </t>
  </si>
  <si>
    <t>ul. Piekary 41, 87-100 Toruń</t>
  </si>
  <si>
    <t xml:space="preserve">Chorągiew Kujawsko – Pomorska Związku Harcerstwa Polskiego
HUFIEC TORUŃ </t>
  </si>
  <si>
    <t>ul. Plac Św. Katarzyny 9, 87-100 Toruń</t>
  </si>
  <si>
    <t>ul. Mickiewicza 95/8, 87-100 Toruń</t>
  </si>
  <si>
    <t>Fundacja Wolna Wisła</t>
  </si>
  <si>
    <t>ul. Rybaki 38, 87-100 Toruń</t>
  </si>
  <si>
    <t>ul. Łokietka 3, 87-100 Toruń</t>
  </si>
  <si>
    <t>ul. Chlubna 88, 03-051 Warszawa</t>
  </si>
  <si>
    <t>ul. Głowackiego 41/32, 85-717 Bydgoszcz</t>
  </si>
  <si>
    <t xml:space="preserve">Wyniki otwartego konkursu ofert ogłoszonego w dniu 17 listopada 2023 r. przez Prezydenta Miasta Torunia </t>
  </si>
  <si>
    <t xml:space="preserve">na wykonanie zadań publicznych związanych z realizacją zadań Gminy Miasta Toruń w roku 2024 w zakresie wspierania i upowszechniania turystyki i krajoznawstwa  </t>
  </si>
  <si>
    <t>Pula środków do rozdysponowania: 150.000 zł</t>
  </si>
  <si>
    <t>Fundacja krzewienia kultury i turystyki "Nad rzeką"</t>
  </si>
  <si>
    <t>Toruńskie osiedla BEZ FILTRÓW</t>
  </si>
  <si>
    <t>Regionalny Oddział Towarzystwa Turystyczno-Krajoznawczego "Szlak Brdy"</t>
  </si>
  <si>
    <t>"Toruń w questach"</t>
  </si>
  <si>
    <t>ul. Sienkiewicza 1/1, 85-037 Bydgoszcz</t>
  </si>
  <si>
    <t>Rajdy Flisackim Szlakiem - wiosna/lato 2024</t>
  </si>
  <si>
    <t>Towarzystwo Miłośników Torunia</t>
  </si>
  <si>
    <t>ul. Podmurna 60, 87-100 Toruń</t>
  </si>
  <si>
    <t>Śladami toruńskich flisaków</t>
  </si>
  <si>
    <t>Flisacki Szlak Torunia</t>
  </si>
  <si>
    <t xml:space="preserve">Kampania promocyjna marki turystycznej Toruń w ramach działalności Lokalnej Organizacji Turystycznej w Toruniu </t>
  </si>
  <si>
    <t>Fundacja Szansa - Jesteśmy razem</t>
  </si>
  <si>
    <t>Poznaj dotykiem Kopernika - transparentny album poświęcony życiu i działalności Mikołaja Kopernika</t>
  </si>
  <si>
    <t>Śniadanie nad Wisłą</t>
  </si>
  <si>
    <t>Fundacja Akademia Rozwoju Anny Kruszyk</t>
  </si>
  <si>
    <t>ul. Wichrowa 1, 87-152 Łubianka</t>
  </si>
  <si>
    <t>Toruń mój dom</t>
  </si>
  <si>
    <t>Fundacja Instytut Białowieski</t>
  </si>
  <si>
    <t>ul. Rumiankowa 14/4, 15-665 Białystok</t>
  </si>
  <si>
    <t>Centrum Zrównoważonego Rozwoju. "Okrągły stół
dla Puszczy Białowieskiej".</t>
  </si>
  <si>
    <t>Oferta nie spełnia wymogu formalnego. Nie została złożona zgodnie z wymogami ogłoszenia konkursowego.</t>
  </si>
  <si>
    <t>XLI Ogólnopolski Rajd Kopernikański</t>
  </si>
  <si>
    <t>Organizacja imprez turystyki kwalifikowanej dla dzieci i młodzieży oraz seniorów - mieszkańców Torunia ze szczególnym uwzględnieniem edukacji w zakresie turystyki, promocji  walorów tur. Torunia i upowszechniania wiedzy z zakresu historii miasta"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</si>
</sst>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A"/>
      <name val="Times New Roman"/>
      <family val="1"/>
    </font>
    <font>
      <b/>
      <sz val="11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39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16" xfId="51" applyNumberFormat="1" applyFont="1" applyFill="1" applyBorder="1" applyAlignment="1" applyProtection="1">
      <alignment horizontal="center" vertical="center" wrapText="1"/>
      <protection/>
    </xf>
    <xf numFmtId="0" fontId="2" fillId="0" borderId="17" xfId="51" applyNumberFormat="1" applyFont="1" applyFill="1" applyBorder="1" applyAlignment="1" applyProtection="1">
      <alignment horizontal="center" vertical="center" wrapText="1"/>
      <protection/>
    </xf>
    <xf numFmtId="0" fontId="2" fillId="0" borderId="18" xfId="51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75" zoomScaleNormal="75" zoomScalePageLayoutView="0" workbookViewId="0" topLeftCell="B1">
      <selection activeCell="E12" sqref="E12"/>
    </sheetView>
  </sheetViews>
  <sheetFormatPr defaultColWidth="9.140625" defaultRowHeight="15"/>
  <cols>
    <col min="1" max="1" width="5.00390625" style="0" customWidth="1"/>
    <col min="2" max="2" width="41.7109375" style="0" customWidth="1"/>
    <col min="3" max="3" width="35.00390625" style="0" customWidth="1"/>
    <col min="4" max="4" width="40.00390625" style="0" customWidth="1"/>
    <col min="5" max="5" width="16.7109375" style="0" customWidth="1"/>
    <col min="6" max="6" width="23.421875" style="0" customWidth="1"/>
    <col min="7" max="7" width="20.00390625" style="0" customWidth="1"/>
    <col min="8" max="8" width="60.00390625" style="0" customWidth="1"/>
  </cols>
  <sheetData>
    <row r="1" spans="1:8" ht="19.5" customHeight="1">
      <c r="A1" s="21"/>
      <c r="B1" s="21"/>
      <c r="C1" s="21"/>
      <c r="D1" s="21"/>
      <c r="E1" s="21"/>
      <c r="F1" s="21"/>
      <c r="G1" s="21"/>
      <c r="H1" s="21"/>
    </row>
    <row r="2" spans="1:8" ht="19.5" customHeight="1">
      <c r="A2" s="1"/>
      <c r="B2" s="28" t="s">
        <v>25</v>
      </c>
      <c r="C2" s="29"/>
      <c r="D2" s="29"/>
      <c r="E2" s="29"/>
      <c r="F2" s="29"/>
      <c r="G2" s="30"/>
      <c r="H2" s="1"/>
    </row>
    <row r="3" spans="1:8" ht="27" customHeight="1">
      <c r="A3" s="1"/>
      <c r="B3" s="22" t="s">
        <v>26</v>
      </c>
      <c r="C3" s="23"/>
      <c r="D3" s="23"/>
      <c r="E3" s="23"/>
      <c r="F3" s="23"/>
      <c r="G3" s="24"/>
      <c r="H3" s="1"/>
    </row>
    <row r="4" spans="1:8" ht="19.5" customHeight="1">
      <c r="A4" s="1"/>
      <c r="B4" s="25" t="s">
        <v>11</v>
      </c>
      <c r="C4" s="26"/>
      <c r="D4" s="26"/>
      <c r="E4" s="26"/>
      <c r="F4" s="26"/>
      <c r="G4" s="27"/>
      <c r="H4" s="1"/>
    </row>
    <row r="5" spans="1:8" ht="19.5" customHeight="1">
      <c r="A5" s="1"/>
      <c r="B5" s="28" t="s">
        <v>27</v>
      </c>
      <c r="C5" s="29"/>
      <c r="D5" s="29"/>
      <c r="E5" s="29"/>
      <c r="F5" s="29"/>
      <c r="G5" s="30"/>
      <c r="H5" s="1"/>
    </row>
    <row r="6" spans="1:8" ht="19.5" customHeight="1">
      <c r="A6" s="1"/>
      <c r="B6" s="2"/>
      <c r="C6" s="2"/>
      <c r="D6" s="2"/>
      <c r="E6" s="2"/>
      <c r="F6" s="2"/>
      <c r="G6" s="2"/>
      <c r="H6" s="1"/>
    </row>
    <row r="7" spans="1:8" s="13" customFormat="1" ht="26.25" customHeight="1">
      <c r="A7" s="11" t="s">
        <v>0</v>
      </c>
      <c r="B7" s="11" t="s">
        <v>1</v>
      </c>
      <c r="C7" s="11" t="s">
        <v>2</v>
      </c>
      <c r="D7" s="11" t="s">
        <v>3</v>
      </c>
      <c r="E7" s="12" t="s">
        <v>4</v>
      </c>
      <c r="F7" s="12" t="s">
        <v>5</v>
      </c>
      <c r="G7" s="12" t="s">
        <v>6</v>
      </c>
      <c r="H7" s="11" t="s">
        <v>7</v>
      </c>
    </row>
    <row r="8" spans="1:8" ht="43.5" customHeight="1">
      <c r="A8" s="3">
        <v>1</v>
      </c>
      <c r="B8" s="5" t="s">
        <v>28</v>
      </c>
      <c r="C8" s="5" t="s">
        <v>24</v>
      </c>
      <c r="D8" s="15" t="s">
        <v>29</v>
      </c>
      <c r="E8" s="7">
        <v>3375</v>
      </c>
      <c r="F8" s="7">
        <v>2250</v>
      </c>
      <c r="G8" s="16">
        <v>2000</v>
      </c>
      <c r="H8" s="15" t="s">
        <v>10</v>
      </c>
    </row>
    <row r="9" spans="1:8" ht="57" customHeight="1">
      <c r="A9" s="3">
        <v>2</v>
      </c>
      <c r="B9" s="5" t="s">
        <v>17</v>
      </c>
      <c r="C9" s="5" t="s">
        <v>18</v>
      </c>
      <c r="D9" s="5" t="s">
        <v>49</v>
      </c>
      <c r="E9" s="7">
        <v>59700</v>
      </c>
      <c r="F9" s="7">
        <v>20000</v>
      </c>
      <c r="G9" s="16">
        <v>18000</v>
      </c>
      <c r="H9" s="15" t="s">
        <v>10</v>
      </c>
    </row>
    <row r="10" spans="1:8" ht="45" customHeight="1">
      <c r="A10" s="3">
        <v>3</v>
      </c>
      <c r="B10" s="5" t="s">
        <v>30</v>
      </c>
      <c r="C10" s="5" t="s">
        <v>32</v>
      </c>
      <c r="D10" s="15" t="s">
        <v>31</v>
      </c>
      <c r="E10" s="7">
        <v>36400</v>
      </c>
      <c r="F10" s="7">
        <v>25400</v>
      </c>
      <c r="G10" s="16">
        <v>15000</v>
      </c>
      <c r="H10" s="15" t="s">
        <v>10</v>
      </c>
    </row>
    <row r="11" spans="1:8" ht="39" customHeight="1">
      <c r="A11" s="3">
        <v>4</v>
      </c>
      <c r="B11" s="15" t="s">
        <v>14</v>
      </c>
      <c r="C11" s="5" t="s">
        <v>19</v>
      </c>
      <c r="D11" s="5" t="s">
        <v>33</v>
      </c>
      <c r="E11" s="7">
        <v>24600</v>
      </c>
      <c r="F11" s="7">
        <v>16400</v>
      </c>
      <c r="G11" s="16">
        <v>10000</v>
      </c>
      <c r="H11" s="15" t="s">
        <v>10</v>
      </c>
    </row>
    <row r="12" spans="1:8" ht="100.5" customHeight="1">
      <c r="A12" s="3">
        <v>5</v>
      </c>
      <c r="B12" s="5" t="s">
        <v>12</v>
      </c>
      <c r="C12" s="5" t="s">
        <v>16</v>
      </c>
      <c r="D12" s="5" t="s">
        <v>50</v>
      </c>
      <c r="E12" s="7">
        <v>63460</v>
      </c>
      <c r="F12" s="7">
        <v>22550</v>
      </c>
      <c r="G12" s="16">
        <v>20000</v>
      </c>
      <c r="H12" s="15" t="s">
        <v>10</v>
      </c>
    </row>
    <row r="13" spans="1:8" ht="33.75" customHeight="1">
      <c r="A13" s="3">
        <v>6</v>
      </c>
      <c r="B13" s="5" t="s">
        <v>34</v>
      </c>
      <c r="C13" s="5" t="s">
        <v>35</v>
      </c>
      <c r="D13" s="5" t="s">
        <v>36</v>
      </c>
      <c r="E13" s="7">
        <v>32137</v>
      </c>
      <c r="F13" s="7">
        <v>22437</v>
      </c>
      <c r="G13" s="16">
        <v>19000</v>
      </c>
      <c r="H13" s="15" t="s">
        <v>10</v>
      </c>
    </row>
    <row r="14" spans="1:8" ht="33" customHeight="1">
      <c r="A14" s="3">
        <v>7</v>
      </c>
      <c r="B14" s="5" t="s">
        <v>20</v>
      </c>
      <c r="C14" s="5" t="s">
        <v>21</v>
      </c>
      <c r="D14" s="5" t="s">
        <v>37</v>
      </c>
      <c r="E14" s="7">
        <v>70950</v>
      </c>
      <c r="F14" s="7">
        <v>48950</v>
      </c>
      <c r="G14" s="16">
        <v>20000</v>
      </c>
      <c r="H14" s="15" t="s">
        <v>10</v>
      </c>
    </row>
    <row r="15" spans="1:8" ht="43.5" customHeight="1">
      <c r="A15" s="3">
        <v>8</v>
      </c>
      <c r="B15" s="5" t="s">
        <v>13</v>
      </c>
      <c r="C15" s="5" t="s">
        <v>22</v>
      </c>
      <c r="D15" s="5" t="s">
        <v>38</v>
      </c>
      <c r="E15" s="8">
        <v>61940</v>
      </c>
      <c r="F15" s="8">
        <v>43358</v>
      </c>
      <c r="G15" s="10">
        <v>30000</v>
      </c>
      <c r="H15" s="15" t="s">
        <v>10</v>
      </c>
    </row>
    <row r="16" spans="1:8" ht="51" customHeight="1">
      <c r="A16" s="3">
        <v>9</v>
      </c>
      <c r="B16" s="5" t="s">
        <v>39</v>
      </c>
      <c r="C16" s="5" t="s">
        <v>23</v>
      </c>
      <c r="D16" s="5" t="s">
        <v>40</v>
      </c>
      <c r="E16" s="8">
        <v>56500</v>
      </c>
      <c r="F16" s="8">
        <v>39500</v>
      </c>
      <c r="G16" s="10">
        <v>16000</v>
      </c>
      <c r="H16" s="5" t="s">
        <v>10</v>
      </c>
    </row>
    <row r="17" spans="1:8" ht="38.25" customHeight="1">
      <c r="A17" s="3">
        <v>10</v>
      </c>
      <c r="B17" s="5" t="s">
        <v>14</v>
      </c>
      <c r="C17" s="5" t="s">
        <v>19</v>
      </c>
      <c r="D17" s="5" t="s">
        <v>41</v>
      </c>
      <c r="E17" s="8">
        <v>35400</v>
      </c>
      <c r="F17" s="8">
        <v>21400</v>
      </c>
      <c r="G17" s="10">
        <v>0</v>
      </c>
      <c r="H17" s="5" t="s">
        <v>9</v>
      </c>
    </row>
    <row r="18" spans="1:8" ht="50.25" customHeight="1">
      <c r="A18" s="3">
        <v>11</v>
      </c>
      <c r="B18" s="5" t="s">
        <v>42</v>
      </c>
      <c r="C18" s="5" t="s">
        <v>43</v>
      </c>
      <c r="D18" s="5" t="s">
        <v>44</v>
      </c>
      <c r="E18" s="8">
        <v>19286</v>
      </c>
      <c r="F18" s="8">
        <v>13394.2</v>
      </c>
      <c r="G18" s="10">
        <v>0</v>
      </c>
      <c r="H18" s="5" t="s">
        <v>9</v>
      </c>
    </row>
    <row r="19" spans="1:8" ht="51.75" customHeight="1">
      <c r="A19" s="3">
        <v>12</v>
      </c>
      <c r="B19" s="5" t="s">
        <v>45</v>
      </c>
      <c r="C19" s="15" t="s">
        <v>46</v>
      </c>
      <c r="D19" s="5" t="s">
        <v>47</v>
      </c>
      <c r="E19" s="8">
        <v>150000</v>
      </c>
      <c r="F19" s="8">
        <v>150000</v>
      </c>
      <c r="G19" s="10">
        <v>0</v>
      </c>
      <c r="H19" s="17" t="s">
        <v>48</v>
      </c>
    </row>
    <row r="20" spans="1:8" ht="19.5" customHeight="1">
      <c r="A20" s="3"/>
      <c r="B20" s="5"/>
      <c r="C20" s="5"/>
      <c r="D20" s="6" t="s">
        <v>8</v>
      </c>
      <c r="E20" s="9">
        <f>SUM(E8:E19)</f>
        <v>613748</v>
      </c>
      <c r="F20" s="9">
        <f>SUM(F8:F19)</f>
        <v>425639.2</v>
      </c>
      <c r="G20" s="14">
        <f>SUM(G8:G19)</f>
        <v>150000</v>
      </c>
      <c r="H20" s="3"/>
    </row>
    <row r="21" spans="1:8" ht="34.5" customHeight="1">
      <c r="A21" s="18" t="s">
        <v>15</v>
      </c>
      <c r="B21" s="19"/>
      <c r="C21" s="19"/>
      <c r="D21" s="19"/>
      <c r="E21" s="19"/>
      <c r="F21" s="20"/>
      <c r="G21" s="4"/>
      <c r="H21" s="4"/>
    </row>
  </sheetData>
  <sheetProtection formatCells="0" formatColumns="0" formatRows="0" insertColumns="0" insertRows="0" insertHyperlinks="0" deleteColumns="0" deleteRows="0" sort="0" autoFilter="0" pivotTables="0"/>
  <mergeCells count="6">
    <mergeCell ref="A21:F21"/>
    <mergeCell ref="A1:H1"/>
    <mergeCell ref="B3:G3"/>
    <mergeCell ref="B2:G2"/>
    <mergeCell ref="B4:G4"/>
    <mergeCell ref="B5:G5"/>
  </mergeCells>
  <printOptions/>
  <pageMargins left="0" right="0" top="0" bottom="0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m.piotrowska</cp:lastModifiedBy>
  <cp:lastPrinted>2024-01-15T11:48:02Z</cp:lastPrinted>
  <dcterms:created xsi:type="dcterms:W3CDTF">2018-02-06T08:41:36Z</dcterms:created>
  <dcterms:modified xsi:type="dcterms:W3CDTF">2024-01-15T12:05:00Z</dcterms:modified>
  <cp:category>Excel</cp:category>
  <cp:version/>
  <cp:contentType/>
  <cp:contentStatus/>
</cp:coreProperties>
</file>