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rutkowski\Desktop\Michał\Konkurs aktywizację\Rozstrzygnięcie\"/>
    </mc:Choice>
  </mc:AlternateContent>
  <bookViews>
    <workbookView xWindow="0" yWindow="0" windowWidth="9660" windowHeight="5490"/>
  </bookViews>
  <sheets>
    <sheet name="zestawienie II" sheetId="3" r:id="rId1"/>
  </sheets>
  <definedNames>
    <definedName name="_xlnm.Print_Titles" localSheetId="0">'zestawienie II'!$1:$3</definedName>
  </definedNames>
  <calcPr calcId="162913" iterateDelta="1E-4"/>
</workbook>
</file>

<file path=xl/calcChain.xml><?xml version="1.0" encoding="utf-8"?>
<calcChain xmlns="http://schemas.openxmlformats.org/spreadsheetml/2006/main">
  <c r="H11" i="3" l="1"/>
  <c r="G11" i="3" l="1"/>
  <c r="F11" i="3"/>
</calcChain>
</file>

<file path=xl/sharedStrings.xml><?xml version="1.0" encoding="utf-8"?>
<sst xmlns="http://schemas.openxmlformats.org/spreadsheetml/2006/main" count="32" uniqueCount="31">
  <si>
    <t>Lp</t>
  </si>
  <si>
    <t>Oferent</t>
  </si>
  <si>
    <t>Oferent adres</t>
  </si>
  <si>
    <t>Nazwa własna zadania</t>
  </si>
  <si>
    <t>Wartość zadania</t>
  </si>
  <si>
    <t>RAZEM</t>
  </si>
  <si>
    <t>l</t>
  </si>
  <si>
    <t xml:space="preserve">Klub Sportowy Toruń Hokejowa Spółka Akcyjna </t>
  </si>
  <si>
    <t>Twarde Pierniki S.A.</t>
  </si>
  <si>
    <t>Klub Sportowy Pomorzanin Toruń</t>
  </si>
  <si>
    <t>MMKS Katarzynki</t>
  </si>
  <si>
    <t>Toruńskie Anioły 
Sp. z o.o.</t>
  </si>
  <si>
    <t>ZKS Elana 1968 
Sp. z o.o.</t>
  </si>
  <si>
    <t>Football Club Toruń</t>
  </si>
  <si>
    <t>Promocja sportu i aktywności fizycznej wśród mieszkańców Torunia poprzez kluby sportowe</t>
  </si>
  <si>
    <t>Promocja sportu i aktywności fizycznej wśród mieszkańców Torunia przez Klub Twarde Pierniki S.A.</t>
  </si>
  <si>
    <t>Promocja sportu i aktywności fizycznej wśród mieszkańców Torunia poprzez kluby sportowe prowadzące szkolenie drużyn seniorskich w ekstraklasie hokeja na trawie</t>
  </si>
  <si>
    <t>Otwarty konkurs ofert na wykonanie zadania publicznego związanego z realizacją zadań Gminy Miasta Toruń w zakresie rozwoju sportu, rodzaj zadania: promocja sportu i aktywności fizycznej wśród mieszkańców Torunia poprzez klub sportowy prowadzący szkolenie srużyn seniorskich w ekstraklasie koszykówki kobiet</t>
  </si>
  <si>
    <t>Latajmy Wysoko! CUK Anioły zapraszają do gry</t>
  </si>
  <si>
    <t>Promocja sportu i aktywności fizycznej wśród mieszkańców Torunia w ramach działalności ZKS ELANA 1968 Sp. z o.o.</t>
  </si>
  <si>
    <t>Futsal bliżej mieszkańców Torunia z drużyną FC Reiter Toruń</t>
  </si>
  <si>
    <t>ul. Gen. J. Bema 23/29, 87-100 Toruń</t>
  </si>
  <si>
    <t>ul. Gen. J. Bema 73/89, 87-100 Toruń</t>
  </si>
  <si>
    <t>ul. Szosa Chełmińska 75, 87 - 100 Toruń</t>
  </si>
  <si>
    <t xml:space="preserve">ul. Marii Skłodowskiej-Curie 71h, 87-100 Toruń </t>
  </si>
  <si>
    <t xml:space="preserve">ul. 63 Pułku Piechoty 47/61, 87-100 Toruń  </t>
  </si>
  <si>
    <t>ul. Szosa Chełmińska 42a, 87-100 Toruń</t>
  </si>
  <si>
    <t>Wnioskowana kwota dotacji</t>
  </si>
  <si>
    <t>Przyznana kwota dotacji</t>
  </si>
  <si>
    <t>Wyniki otwartego konkursu ofert nr 53/2023 ogłoszonego w dniu 11 sierpnia 2023 r. przez Prezydenta Miasta Torunia 
na wykonanie zadań publicznych związanych z realizacją zadań Gminy Miasta Toruń w roku 2023 w zakresie:
promocja sportu i aktywności fizycznej wśród mieszkańców Torunia poprzez kluby sportowe prowadzące szkolenie drużyn seniorskich w ekstraklasie: 
koszykówki mężczyzn i kobiet, hokeja na lodzie, futsalu, hokeja na trawie, II lidze piłki siatkowej mężczyzn oraz III lidze piłki nożnej mężczyzn
Pula środków do rozdysponowania w konkursie: 1 146 000,00 zł</t>
  </si>
  <si>
    <t>Osoba do kontaktu w sprawie wyników w Wydziale Sportu i Rekreacji: Michal Rutkowski, tel. 56 611 83 68, e-mail: m.rutkowski@um.torun.pl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</si>
</sst>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indexed="8"/>
      <name val="Calibri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6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Calibri"/>
      <family val="2"/>
      <charset val="238"/>
    </font>
    <font>
      <sz val="16"/>
      <name val="Arial"/>
      <family val="2"/>
      <charset val="238"/>
    </font>
    <font>
      <sz val="16"/>
      <color rgb="FF00000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4">
    <xf numFmtId="0" fontId="0" fillId="0" borderId="0" applyFill="0" applyProtection="0"/>
    <xf numFmtId="0" fontId="2" fillId="0" borderId="0" applyFill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4" fontId="0" fillId="0" borderId="0" xfId="0" applyNumberFormat="1" applyFill="1" applyAlignment="1" applyProtection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2" fillId="0" borderId="1" xfId="3" applyNumberFormat="1" applyFont="1" applyBorder="1" applyAlignment="1">
      <alignment horizontal="center" vertical="center"/>
    </xf>
    <xf numFmtId="4" fontId="6" fillId="0" borderId="1" xfId="3" applyNumberFormat="1" applyFont="1" applyFill="1" applyBorder="1" applyAlignment="1">
      <alignment horizontal="center" vertical="center"/>
    </xf>
    <xf numFmtId="4" fontId="6" fillId="0" borderId="1" xfId="3" applyNumberFormat="1" applyFont="1" applyBorder="1" applyAlignment="1" applyProtection="1">
      <alignment horizontal="center" vertical="center" wrapText="1"/>
    </xf>
    <xf numFmtId="4" fontId="6" fillId="0" borderId="1" xfId="3" applyNumberFormat="1" applyFont="1" applyFill="1" applyBorder="1" applyAlignment="1" applyProtection="1">
      <alignment horizontal="center" vertical="center" wrapText="1"/>
    </xf>
    <xf numFmtId="4" fontId="12" fillId="0" borderId="1" xfId="3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" fontId="12" fillId="0" borderId="2" xfId="3" applyNumberFormat="1" applyFont="1" applyBorder="1" applyAlignment="1">
      <alignment horizontal="center" vertical="center"/>
    </xf>
    <xf numFmtId="4" fontId="6" fillId="0" borderId="2" xfId="3" applyNumberFormat="1" applyFont="1" applyFill="1" applyBorder="1" applyAlignment="1">
      <alignment horizontal="center" vertical="center"/>
    </xf>
    <xf numFmtId="4" fontId="12" fillId="0" borderId="2" xfId="3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4" fontId="7" fillId="2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</cellXfs>
  <cellStyles count="4">
    <cellStyle name="Dziesiętny" xfId="3" builtinId="3"/>
    <cellStyle name="Hiperłącze" xfId="2" builtinId="8"/>
    <cellStyle name="Normalny" xfId="0" builtinId="0"/>
    <cellStyle name="Normalny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itkac.pl/" TargetMode="External"/><Relationship Id="rId7" Type="http://schemas.openxmlformats.org/officeDocument/2006/relationships/hyperlink" Target="https://witkac.pl/" TargetMode="External"/><Relationship Id="rId2" Type="http://schemas.openxmlformats.org/officeDocument/2006/relationships/hyperlink" Target="https://witkac.pl/" TargetMode="External"/><Relationship Id="rId1" Type="http://schemas.openxmlformats.org/officeDocument/2006/relationships/hyperlink" Target="https://witkac.pl/" TargetMode="External"/><Relationship Id="rId6" Type="http://schemas.openxmlformats.org/officeDocument/2006/relationships/hyperlink" Target="https://witkac.pl/" TargetMode="External"/><Relationship Id="rId5" Type="http://schemas.openxmlformats.org/officeDocument/2006/relationships/hyperlink" Target="https://witkac.pl/" TargetMode="External"/><Relationship Id="rId4" Type="http://schemas.openxmlformats.org/officeDocument/2006/relationships/hyperlink" Target="https://witkac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showRuler="0" topLeftCell="A7" zoomScale="80" zoomScaleNormal="80" workbookViewId="0">
      <selection activeCell="H24" sqref="H24"/>
    </sheetView>
  </sheetViews>
  <sheetFormatPr defaultRowHeight="15" x14ac:dyDescent="0.25"/>
  <cols>
    <col min="1" max="1" width="5" customWidth="1"/>
    <col min="2" max="2" width="5" hidden="1" customWidth="1"/>
    <col min="3" max="3" width="41.7109375" customWidth="1"/>
    <col min="4" max="4" width="35" customWidth="1"/>
    <col min="5" max="5" width="65.7109375" style="1" customWidth="1"/>
    <col min="6" max="6" width="25.85546875" style="2" customWidth="1"/>
    <col min="7" max="7" width="26.7109375" style="2" customWidth="1"/>
    <col min="8" max="8" width="27" style="2" customWidth="1"/>
  </cols>
  <sheetData>
    <row r="1" spans="1:8" ht="20.100000000000001" customHeight="1" x14ac:dyDescent="0.25">
      <c r="A1" s="27"/>
      <c r="B1" s="27"/>
      <c r="C1" s="27"/>
      <c r="D1" s="27"/>
      <c r="E1" s="27"/>
      <c r="F1" s="27"/>
      <c r="G1" s="27"/>
      <c r="H1" s="27"/>
    </row>
    <row r="2" spans="1:8" ht="108" customHeight="1" x14ac:dyDescent="0.25">
      <c r="A2" s="28" t="s">
        <v>29</v>
      </c>
      <c r="B2" s="28"/>
      <c r="C2" s="28"/>
      <c r="D2" s="28"/>
      <c r="E2" s="28"/>
      <c r="F2" s="28"/>
      <c r="G2" s="28"/>
      <c r="H2" s="28"/>
    </row>
    <row r="3" spans="1:8" ht="63.75" customHeight="1" x14ac:dyDescent="0.25">
      <c r="A3" s="21" t="s">
        <v>0</v>
      </c>
      <c r="B3" s="22" t="s">
        <v>6</v>
      </c>
      <c r="C3" s="23" t="s">
        <v>1</v>
      </c>
      <c r="D3" s="24" t="s">
        <v>2</v>
      </c>
      <c r="E3" s="25" t="s">
        <v>3</v>
      </c>
      <c r="F3" s="26" t="s">
        <v>4</v>
      </c>
      <c r="G3" s="26" t="s">
        <v>27</v>
      </c>
      <c r="H3" s="26" t="s">
        <v>28</v>
      </c>
    </row>
    <row r="4" spans="1:8" ht="40.5" x14ac:dyDescent="0.25">
      <c r="A4" s="15">
        <v>1</v>
      </c>
      <c r="B4" s="3">
        <v>1</v>
      </c>
      <c r="C4" s="4" t="s">
        <v>7</v>
      </c>
      <c r="D4" s="16" t="s">
        <v>21</v>
      </c>
      <c r="E4" s="4" t="s">
        <v>14</v>
      </c>
      <c r="F4" s="5">
        <v>583440</v>
      </c>
      <c r="G4" s="6">
        <v>350000</v>
      </c>
      <c r="H4" s="6">
        <v>316000</v>
      </c>
    </row>
    <row r="5" spans="1:8" ht="60.75" x14ac:dyDescent="0.25">
      <c r="A5" s="15">
        <v>2</v>
      </c>
      <c r="B5" s="3">
        <v>2</v>
      </c>
      <c r="C5" s="4" t="s">
        <v>8</v>
      </c>
      <c r="D5" s="16" t="s">
        <v>22</v>
      </c>
      <c r="E5" s="4" t="s">
        <v>15</v>
      </c>
      <c r="F5" s="7">
        <v>501000</v>
      </c>
      <c r="G5" s="8">
        <v>250000</v>
      </c>
      <c r="H5" s="8">
        <v>250000</v>
      </c>
    </row>
    <row r="6" spans="1:8" ht="81" x14ac:dyDescent="0.25">
      <c r="A6" s="15">
        <v>3</v>
      </c>
      <c r="B6" s="3">
        <v>3</v>
      </c>
      <c r="C6" s="4" t="s">
        <v>9</v>
      </c>
      <c r="D6" s="16" t="s">
        <v>23</v>
      </c>
      <c r="E6" s="4" t="s">
        <v>16</v>
      </c>
      <c r="F6" s="7">
        <v>339500</v>
      </c>
      <c r="G6" s="8">
        <v>203600</v>
      </c>
      <c r="H6" s="8">
        <v>150000</v>
      </c>
    </row>
    <row r="7" spans="1:8" ht="153.75" customHeight="1" x14ac:dyDescent="0.25">
      <c r="A7" s="15">
        <v>4</v>
      </c>
      <c r="B7" s="3">
        <v>4</v>
      </c>
      <c r="C7" s="4" t="s">
        <v>10</v>
      </c>
      <c r="D7" s="16" t="s">
        <v>22</v>
      </c>
      <c r="E7" s="4" t="s">
        <v>17</v>
      </c>
      <c r="F7" s="5">
        <v>558000</v>
      </c>
      <c r="G7" s="6">
        <v>279000</v>
      </c>
      <c r="H7" s="9">
        <v>120000</v>
      </c>
    </row>
    <row r="8" spans="1:8" ht="40.5" x14ac:dyDescent="0.25">
      <c r="A8" s="15">
        <v>5</v>
      </c>
      <c r="B8" s="3">
        <v>5</v>
      </c>
      <c r="C8" s="4" t="s">
        <v>11</v>
      </c>
      <c r="D8" s="16" t="s">
        <v>24</v>
      </c>
      <c r="E8" s="4" t="s">
        <v>18</v>
      </c>
      <c r="F8" s="7">
        <v>201000</v>
      </c>
      <c r="G8" s="8">
        <v>120600</v>
      </c>
      <c r="H8" s="8">
        <v>110000</v>
      </c>
    </row>
    <row r="9" spans="1:8" ht="60.75" x14ac:dyDescent="0.25">
      <c r="A9" s="15">
        <v>6</v>
      </c>
      <c r="B9" s="3">
        <v>6</v>
      </c>
      <c r="C9" s="4" t="s">
        <v>12</v>
      </c>
      <c r="D9" s="16" t="s">
        <v>25</v>
      </c>
      <c r="E9" s="4" t="s">
        <v>19</v>
      </c>
      <c r="F9" s="7">
        <v>333500</v>
      </c>
      <c r="G9" s="8">
        <v>200000</v>
      </c>
      <c r="H9" s="8">
        <v>100000</v>
      </c>
    </row>
    <row r="10" spans="1:8" ht="40.5" x14ac:dyDescent="0.25">
      <c r="A10" s="15">
        <v>7</v>
      </c>
      <c r="B10" s="3">
        <v>7</v>
      </c>
      <c r="C10" s="10" t="s">
        <v>13</v>
      </c>
      <c r="D10" s="17" t="s">
        <v>26</v>
      </c>
      <c r="E10" s="10" t="s">
        <v>20</v>
      </c>
      <c r="F10" s="11">
        <v>167400</v>
      </c>
      <c r="G10" s="12">
        <v>100000</v>
      </c>
      <c r="H10" s="13">
        <v>100000</v>
      </c>
    </row>
    <row r="11" spans="1:8" ht="20.100000000000001" customHeight="1" x14ac:dyDescent="0.25">
      <c r="A11" s="18"/>
      <c r="B11" s="18"/>
      <c r="C11" s="19"/>
      <c r="D11" s="19"/>
      <c r="E11" s="20" t="s">
        <v>5</v>
      </c>
      <c r="F11" s="14">
        <f>SUM(F4:F10)</f>
        <v>2683840</v>
      </c>
      <c r="G11" s="14">
        <f>SUM(G4:G10)</f>
        <v>1503200</v>
      </c>
      <c r="H11" s="14">
        <f>SUM(H4:H10)</f>
        <v>1146000</v>
      </c>
    </row>
    <row r="12" spans="1:8" ht="22.5" customHeight="1" x14ac:dyDescent="0.25">
      <c r="A12" s="29" t="s">
        <v>30</v>
      </c>
      <c r="B12" s="29"/>
      <c r="C12" s="29"/>
      <c r="D12" s="29"/>
      <c r="E12" s="29"/>
      <c r="F12" s="29"/>
      <c r="G12" s="29"/>
      <c r="H12" s="29"/>
    </row>
  </sheetData>
  <sheetProtection formatCells="0" formatColumns="0" formatRows="0" insertColumns="0" insertRows="0" insertHyperlinks="0" deleteColumns="0" deleteRows="0" sort="0" autoFilter="0" pivotTables="0"/>
  <sortState ref="B8:I49">
    <sortCondition ref="B8:B49"/>
  </sortState>
  <mergeCells count="3">
    <mergeCell ref="A1:H1"/>
    <mergeCell ref="A2:H2"/>
    <mergeCell ref="A12:H12"/>
  </mergeCells>
  <hyperlinks>
    <hyperlink ref="B4" r:id="rId1" location="/offer/view?id=369560" display="https://witkac.pl/ - /offer/view?id=369560"/>
    <hyperlink ref="B5" r:id="rId2" location="/offer/view?id=371537" display="https://witkac.pl/ - /offer/view?id=371537"/>
    <hyperlink ref="B6" r:id="rId3" location="/offer/view?id=368684" display="https://witkac.pl/ - /offer/view?id=368684"/>
    <hyperlink ref="B7" r:id="rId4" location="/offer/view?id=372815" display="https://witkac.pl/ - /offer/view?id=372815"/>
    <hyperlink ref="B9" r:id="rId5" location="/offer/view?id=372488" display="https://witkac.pl/ - /offer/view?id=372488"/>
    <hyperlink ref="B10" r:id="rId6" location="/offer/view?id=371064" display="https://witkac.pl/ - /offer/view?id=371064"/>
    <hyperlink ref="B8" r:id="rId7" location="/offer/view?id=370796" display="https://witkac.pl/ - /offer/view?id=370796"/>
  </hyperlinks>
  <pageMargins left="0.39370078740157483" right="0.39370078740157483" top="0.39370078740157483" bottom="0.39370078740157483" header="0.31496062992125984" footer="0.31496062992125984"/>
  <pageSetup paperSize="9" scale="61" fitToHeight="0" orientation="landscape" r:id="rId8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II</vt:lpstr>
      <vt:lpstr>'zestawienie II'!Tytuły_wydruku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maatwebsite, excel, export</cp:keywords>
  <dc:description>Default spreadsheet export</dc:description>
  <cp:lastModifiedBy>Michał Rutkowski</cp:lastModifiedBy>
  <cp:lastPrinted>2023-09-25T07:48:55Z</cp:lastPrinted>
  <dcterms:created xsi:type="dcterms:W3CDTF">2018-02-06T08:41:36Z</dcterms:created>
  <dcterms:modified xsi:type="dcterms:W3CDTF">2023-09-25T10:46:35Z</dcterms:modified>
  <cp:category>Excel</cp:category>
</cp:coreProperties>
</file>