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zestawienie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" i="1" l="1"/>
  <c r="F13" i="1"/>
  <c r="H13" i="1" l="1"/>
</calcChain>
</file>

<file path=xl/sharedStrings.xml><?xml version="1.0" encoding="utf-8"?>
<sst xmlns="http://schemas.openxmlformats.org/spreadsheetml/2006/main" count="40" uniqueCount="36">
  <si>
    <t>Wydział Komunikacji Społecznej i Informacji  Urząd Miasta Torunia</t>
  </si>
  <si>
    <t>Lp</t>
  </si>
  <si>
    <t>l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</si>
  <si>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</si>
  <si>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</si>
  <si>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</si>
  <si>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</si>
  <si>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</si>
  <si>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</si>
  <si>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</si>
  <si>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Stowarzyszenie Lokalna Grupa Działania dla Miasta Torunia</t>
  </si>
  <si>
    <t>nie dotyczy</t>
  </si>
  <si>
    <t>Łącznie</t>
  </si>
  <si>
    <t>osoba do kontaktu w sprawie wyników w Wydziale Komunikacji Społecznej i Informacji : Katarzyna Dąbrowska  tel. 56 611 18 724, e-mail: k.dabrowska@um.torun.pl</t>
  </si>
  <si>
    <t xml:space="preserve">  </t>
  </si>
  <si>
    <t xml:space="preserve">Wyniki otwartego konkursu ofert nr 52/2023 ogłoszonego w dniu 3 sierpnia 2023 r. przez Prezydenta Miasta Torunia </t>
  </si>
  <si>
    <t>Pula środków do rozdysponowania w konkursie: 89.000,00 zł</t>
  </si>
  <si>
    <t>FUNDACJA DOBRA DLA DOBRA</t>
  </si>
  <si>
    <t>Fundacja Studio M6</t>
  </si>
  <si>
    <t>FUNDACJA WSPÓŁPRACY MIĘDZYNARODOWEJ POLSKO-UKRAIŃSKIEJ "FREE DOM"</t>
  </si>
  <si>
    <t>Fundacja Ludzie na ziemi</t>
  </si>
  <si>
    <t>FUNDACJA "TWARZE DEPRESJI"</t>
  </si>
  <si>
    <t>RękodziaUAmy!</t>
  </si>
  <si>
    <t xml:space="preserve">  Pierwsza Wspólna Wigilia w Domu Polsko-Ukraińskim</t>
  </si>
  <si>
    <t xml:space="preserve">  Chodź na kawę!</t>
  </si>
  <si>
    <t xml:space="preserve">  Szkoła biznesu dla młodzieży w Toruniu</t>
  </si>
  <si>
    <t xml:space="preserve">  Wspólna radość na polskiej ziemi.</t>
  </si>
  <si>
    <t>Zadanie publiczne dot. działań pomocowych na rzecz cudzoziemców z Ukrainy przebywających na terenie Miasta Torunia poprzez prowadzenie konsultacji psychologicznych, wykładów i warsztatu integracyjnego</t>
  </si>
  <si>
    <r>
      <t xml:space="preserve">Oferta nie uzyskała minimum punktowego wymaganego do uzyskania dotacji. </t>
    </r>
    <r>
      <rPr>
        <sz val="11"/>
        <rFont val="Times New Roman"/>
        <family val="1"/>
        <charset val="238"/>
      </rPr>
      <t>Zgodnie z warunkami konkursu rekomendację komisji konkursowej do podpisania umowy dotacyjnej otrzymują projekty, których średnia ocena wyniosła co najmniej 60% maksymalnej liczby punktów, tj. 30,00 pkt..</t>
    </r>
  </si>
  <si>
    <t>ul. Mostowa 6
87-100 Toruń</t>
  </si>
  <si>
    <t>ul. Graniczna 4/504
00-130 Warszawa</t>
  </si>
  <si>
    <t>ul. Grunwaldzka 38
87-100 Toruń</t>
  </si>
  <si>
    <t>ul. Broniewskiego 4/12
87-100 Toruń</t>
  </si>
  <si>
    <t>ul. Hallera 23/1
87-100 Toruń</t>
  </si>
  <si>
    <t>ul. Marii Konopnickiej 13
87-100 Toruń</t>
  </si>
  <si>
    <t xml:space="preserve"> na wykonanie w okresie od 1 października do 31 grudnia 2023 r. zadania publicznego Gminy Miasta Toruń w zakresie działań pomocowych na rzecz uchodźców z Ukrainy przebywających na terenie miasta Torunia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</si>
</sst>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FFFFFF"/>
        <bgColor rgb="FFFFFFD7"/>
      </patternFill>
    </fill>
    <fill>
      <patternFill patternType="solid">
        <fgColor theme="0" tint="-4.9989318521683403E-2"/>
        <bgColor rgb="FFFFFFD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Protection="0"/>
  </cellStyleXfs>
  <cellXfs count="32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4" fontId="10" fillId="5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3" fontId="12" fillId="5" borderId="1" xfId="0" applyNumberFormat="1" applyFont="1" applyFill="1" applyBorder="1" applyAlignment="1" applyProtection="1">
      <alignment horizontal="center" vertical="center"/>
    </xf>
    <xf numFmtId="3" fontId="13" fillId="3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.dabrowska@um.torun.pl" TargetMode="External"/><Relationship Id="rId4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5" style="1" customWidth="1"/>
    <col min="2" max="2" width="5" style="1" hidden="1" customWidth="1"/>
    <col min="3" max="3" width="41.7109375" style="1" customWidth="1"/>
    <col min="4" max="4" width="35" style="1" customWidth="1"/>
    <col min="5" max="5" width="40" style="2" customWidth="1"/>
    <col min="6" max="6" width="16.7109375" style="3" customWidth="1"/>
    <col min="7" max="7" width="23.42578125" style="3" customWidth="1"/>
    <col min="8" max="8" width="20" style="3" customWidth="1"/>
    <col min="9" max="9" width="60" style="2" customWidth="1"/>
  </cols>
  <sheetData>
    <row r="1" spans="1:9" ht="19.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19.5" customHeight="1" x14ac:dyDescent="0.25">
      <c r="A2" s="4"/>
      <c r="B2" s="5"/>
      <c r="C2" s="30" t="s">
        <v>15</v>
      </c>
      <c r="D2" s="30"/>
      <c r="E2" s="30"/>
      <c r="F2" s="30"/>
      <c r="G2" s="30"/>
      <c r="H2" s="30"/>
      <c r="I2" s="30"/>
    </row>
    <row r="3" spans="1:9" ht="35.25" customHeight="1" x14ac:dyDescent="0.25">
      <c r="A3" s="4"/>
      <c r="B3" s="5"/>
      <c r="C3" s="30" t="s">
        <v>35</v>
      </c>
      <c r="D3" s="30"/>
      <c r="E3" s="30"/>
      <c r="F3" s="30"/>
      <c r="G3" s="30"/>
      <c r="H3" s="30"/>
      <c r="I3" s="30"/>
    </row>
    <row r="4" spans="1:9" ht="19.5" customHeight="1" x14ac:dyDescent="0.25">
      <c r="A4" s="4"/>
      <c r="B4" s="5"/>
      <c r="C4" s="31" t="s">
        <v>0</v>
      </c>
      <c r="D4" s="31"/>
      <c r="E4" s="31"/>
      <c r="F4" s="31"/>
      <c r="G4" s="31"/>
      <c r="H4" s="31"/>
      <c r="I4" s="31"/>
    </row>
    <row r="5" spans="1:9" ht="19.5" customHeight="1" x14ac:dyDescent="0.25">
      <c r="A5" s="4"/>
      <c r="B5" s="5"/>
      <c r="C5" s="30" t="s">
        <v>16</v>
      </c>
      <c r="D5" s="30"/>
      <c r="E5" s="30"/>
      <c r="F5" s="30"/>
      <c r="G5" s="30"/>
      <c r="H5" s="30"/>
      <c r="I5" s="30"/>
    </row>
    <row r="6" spans="1:9" ht="19.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8" t="s">
        <v>7</v>
      </c>
      <c r="H6" s="9" t="s">
        <v>8</v>
      </c>
      <c r="I6" s="7" t="s">
        <v>9</v>
      </c>
    </row>
    <row r="7" spans="1:9" ht="38.85" customHeight="1" x14ac:dyDescent="0.25">
      <c r="A7" s="10">
        <v>1</v>
      </c>
      <c r="B7" s="11">
        <v>1</v>
      </c>
      <c r="C7" s="21" t="s">
        <v>10</v>
      </c>
      <c r="D7" s="12" t="s">
        <v>31</v>
      </c>
      <c r="E7" s="22" t="s">
        <v>22</v>
      </c>
      <c r="F7" s="23">
        <v>36730</v>
      </c>
      <c r="G7" s="24">
        <v>29330</v>
      </c>
      <c r="H7" s="26">
        <v>25000</v>
      </c>
      <c r="I7" s="10" t="s">
        <v>11</v>
      </c>
    </row>
    <row r="8" spans="1:9" ht="42.6" customHeight="1" x14ac:dyDescent="0.25">
      <c r="A8" s="10">
        <v>2</v>
      </c>
      <c r="B8" s="13">
        <v>2</v>
      </c>
      <c r="C8" s="22" t="s">
        <v>17</v>
      </c>
      <c r="D8" s="12" t="s">
        <v>32</v>
      </c>
      <c r="E8" s="21" t="s">
        <v>23</v>
      </c>
      <c r="F8" s="23">
        <v>6900</v>
      </c>
      <c r="G8" s="24">
        <v>5380</v>
      </c>
      <c r="H8" s="26">
        <v>5380</v>
      </c>
      <c r="I8" s="10" t="s">
        <v>11</v>
      </c>
    </row>
    <row r="9" spans="1:9" ht="38.1" customHeight="1" x14ac:dyDescent="0.25">
      <c r="A9" s="10">
        <v>3</v>
      </c>
      <c r="B9" s="13">
        <v>3</v>
      </c>
      <c r="C9" s="21" t="s">
        <v>18</v>
      </c>
      <c r="D9" s="14" t="s">
        <v>29</v>
      </c>
      <c r="E9" s="21" t="s">
        <v>24</v>
      </c>
      <c r="F9" s="23">
        <v>12715</v>
      </c>
      <c r="G9" s="24">
        <v>9915</v>
      </c>
      <c r="H9" s="26">
        <v>8000</v>
      </c>
      <c r="I9" s="10" t="s">
        <v>11</v>
      </c>
    </row>
    <row r="10" spans="1:9" ht="52.5" customHeight="1" x14ac:dyDescent="0.25">
      <c r="A10" s="10">
        <v>4</v>
      </c>
      <c r="B10" s="11">
        <v>4</v>
      </c>
      <c r="C10" s="22" t="s">
        <v>19</v>
      </c>
      <c r="D10" s="12" t="s">
        <v>34</v>
      </c>
      <c r="E10" s="21" t="s">
        <v>25</v>
      </c>
      <c r="F10" s="23">
        <v>29982</v>
      </c>
      <c r="G10" s="24">
        <v>23882</v>
      </c>
      <c r="H10" s="26">
        <v>16000</v>
      </c>
      <c r="I10" s="10" t="s">
        <v>11</v>
      </c>
    </row>
    <row r="11" spans="1:9" ht="32.85" customHeight="1" x14ac:dyDescent="0.25">
      <c r="A11" s="10">
        <v>5</v>
      </c>
      <c r="B11" s="13">
        <v>5</v>
      </c>
      <c r="C11" s="22" t="s">
        <v>20</v>
      </c>
      <c r="D11" s="12" t="s">
        <v>33</v>
      </c>
      <c r="E11" s="21" t="s">
        <v>26</v>
      </c>
      <c r="F11" s="23">
        <v>80444.98</v>
      </c>
      <c r="G11" s="24">
        <v>64259.98</v>
      </c>
      <c r="H11" s="26">
        <v>17500</v>
      </c>
      <c r="I11" s="10" t="s">
        <v>11</v>
      </c>
    </row>
    <row r="12" spans="1:9" ht="94.5" x14ac:dyDescent="0.25">
      <c r="A12" s="10">
        <v>6</v>
      </c>
      <c r="B12" s="13">
        <v>6</v>
      </c>
      <c r="C12" s="21" t="s">
        <v>21</v>
      </c>
      <c r="D12" s="12" t="s">
        <v>30</v>
      </c>
      <c r="E12" s="25" t="s">
        <v>27</v>
      </c>
      <c r="F12" s="23">
        <v>29726</v>
      </c>
      <c r="G12" s="23">
        <v>23676</v>
      </c>
      <c r="H12" s="27">
        <v>0</v>
      </c>
      <c r="I12" s="10" t="s">
        <v>28</v>
      </c>
    </row>
    <row r="13" spans="1:9" ht="22.35" customHeight="1" x14ac:dyDescent="0.25">
      <c r="A13" s="15"/>
      <c r="B13" s="16"/>
      <c r="C13" s="17"/>
      <c r="D13" s="18"/>
      <c r="E13" s="19" t="s">
        <v>12</v>
      </c>
      <c r="F13" s="20">
        <f>SUM(F7:F12)</f>
        <v>196497.97999999998</v>
      </c>
      <c r="G13" s="20">
        <f>SUM(G7:G12)</f>
        <v>156442.98000000001</v>
      </c>
      <c r="H13" s="20">
        <f>SUM(H7:H12)</f>
        <v>71880</v>
      </c>
      <c r="I13" s="15"/>
    </row>
    <row r="14" spans="1:9" ht="26.1" customHeight="1" x14ac:dyDescent="0.25">
      <c r="A14" s="28" t="s">
        <v>13</v>
      </c>
      <c r="B14" s="28"/>
      <c r="C14" s="28"/>
      <c r="D14" s="28"/>
      <c r="E14" s="28"/>
      <c r="F14" s="28"/>
      <c r="G14" s="28"/>
      <c r="H14" s="28"/>
      <c r="I14" s="28"/>
    </row>
    <row r="16" spans="1:9" x14ac:dyDescent="0.25">
      <c r="F16" s="3" t="s">
        <v>14</v>
      </c>
    </row>
  </sheetData>
  <mergeCells count="6">
    <mergeCell ref="A14:I14"/>
    <mergeCell ref="A1:I1"/>
    <mergeCell ref="C2:I2"/>
    <mergeCell ref="C3:I3"/>
    <mergeCell ref="C4:I4"/>
    <mergeCell ref="C5:I5"/>
  </mergeCells>
  <hyperlinks>
    <hyperlink ref="B8" r:id="rId1" location="/offer/view?id=300983" display="https://witkac.pl/#/offer/view?id=300983"/>
    <hyperlink ref="B9" r:id="rId2" location="/offer/view?id=298447" display="https://witkac.pl/#/offer/view?id=298447"/>
    <hyperlink ref="B11" r:id="rId3" location="/offer/view?id=297441" display="https://witkac.pl/#/offer/view?id=297441"/>
    <hyperlink ref="B12" r:id="rId4" location="/offer/view?id=303637" display="https://witkac.pl/#/offer/view?id=303637"/>
    <hyperlink ref="A14" r:id="rId5"/>
  </hyperlinks>
  <pageMargins left="0.39374999999999999" right="0.39374999999999999" top="0.39374999999999999" bottom="0.39374999999999999" header="0.511811023622047" footer="0.511811023622047"/>
  <pageSetup paperSize="9" scale="57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 excel export</cp:keywords>
  <dc:description>Default spreadsheet export</dc:description>
  <cp:lastModifiedBy>k.dabrowska</cp:lastModifiedBy>
  <cp:revision>7</cp:revision>
  <cp:lastPrinted>2023-09-18T05:32:56Z</cp:lastPrinted>
  <dcterms:created xsi:type="dcterms:W3CDTF">2018-02-06T08:41:36Z</dcterms:created>
  <dcterms:modified xsi:type="dcterms:W3CDTF">2023-09-18T06:20:51Z</dcterms:modified>
  <cp:category>Excel</cp:category>
  <dc:language>pl-PL</dc:language>
</cp:coreProperties>
</file>