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C396B0FB-31C4-4861-8BD1-0361A9D36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kurs 45 TTT" sheetId="1" r:id="rId1"/>
  </sheets>
  <definedNames>
    <definedName name="_xlnm.Print_Area" localSheetId="0">'Konkurs 45 TTT'!$A$1:$H$9</definedName>
    <definedName name="_xlnm.Print_Titles" localSheetId="0">'Konkurs 45 TTT'!$5:$5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<sst xmlns="http://schemas.openxmlformats.org/spreadsheetml/2006/main" count="22" uniqueCount="22">
  <si>
    <t>Lp</t>
  </si>
  <si>
    <t>Oferent</t>
  </si>
  <si>
    <t>Nazwa własna zadania</t>
  </si>
  <si>
    <t>Wartość zadania</t>
  </si>
  <si>
    <t>Powód odrzucenia</t>
  </si>
  <si>
    <t>RAZEM</t>
  </si>
  <si>
    <t xml:space="preserve">Wydział Edukacji  Urzędu Miasta Torunia </t>
  </si>
  <si>
    <t>Adres Oferenta</t>
  </si>
  <si>
    <t xml:space="preserve">Wnioskowana 
kwota </t>
  </si>
  <si>
    <t>Przyznana
 kwota</t>
  </si>
  <si>
    <t>przewodniczący komisji: Anna Łukaszewska, tel. 56 611 88 20, e-mail: we@um.torun.pl</t>
  </si>
  <si>
    <t>-</t>
  </si>
  <si>
    <t>Oferent nie uzupełnił stwierdzonych przez komisję błędów formalnych w ofercie, które mogły być poprawione przez oferenta w wyznaczonym terminie (ust. VIII pkt 4 ogłoszenia konkursowego).</t>
  </si>
  <si>
    <t xml:space="preserve">Wyniki otwartego konkursu ofert ogłoszonego w dniu 17 kwietnia 2023 r. przez Prezydenta Miasta Torunia </t>
  </si>
  <si>
    <t>Fundacja Rozowju Edukacji i Nauki "Pomerania"</t>
  </si>
  <si>
    <t>Toruń, ul. Prosta 4</t>
  </si>
  <si>
    <t>Od tradycji kulinarnej do tradycji kulturowej - edycja 2023</t>
  </si>
  <si>
    <t>Fundacja Motyl</t>
  </si>
  <si>
    <t>Toruń, ul. Rybaki 28C/2</t>
  </si>
  <si>
    <t>Warsztaty dla młodzieży Toruńskiej pt. "Siebie samego daj"</t>
  </si>
  <si>
    <t>Pula środków do rozdysponowania: 20 000 zł</t>
  </si>
  <si>
    <t xml:space="preserve">na wykonanie w roku 2023 zadania publicznego gminy w zakresie wspierania edukacji i wychowania
poprzez realizację przedsięwzięć w ramach kampanii społecznej pn. "Toruński Tydzień Tolerancji" (konkurs nr 45/2023)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</si>
</sst>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5" x14ac:knownFonts="1">
    <font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.5"/>
      <color indexed="8"/>
      <name val="Calibri"/>
      <family val="2"/>
      <charset val="238"/>
    </font>
    <font>
      <sz val="11"/>
      <color indexed="8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43" fontId="8" fillId="0" borderId="0" applyFont="0" applyFill="0" applyBorder="0" applyAlignment="0" applyProtection="0"/>
  </cellStyleXfs>
  <cellXfs count="25">
    <xf numFmtId="0" fontId="0" fillId="0" borderId="0" xfId="0" applyFill="1" applyProtection="1"/>
    <xf numFmtId="8" fontId="5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4" fontId="4" fillId="0" borderId="2" xfId="1" applyNumberFormat="1" applyFont="1" applyBorder="1" applyAlignment="1">
      <alignment horizontal="left" vertical="center"/>
    </xf>
    <xf numFmtId="44" fontId="9" fillId="4" borderId="2" xfId="0" applyNumberFormat="1" applyFont="1" applyFill="1" applyBorder="1" applyAlignment="1">
      <alignment horizontal="left" vertical="center" wrapText="1"/>
    </xf>
    <xf numFmtId="44" fontId="4" fillId="0" borderId="2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8" fontId="13" fillId="0" borderId="0" xfId="0" applyNumberFormat="1" applyFont="1" applyAlignment="1">
      <alignment horizontal="center" vertical="center" wrapText="1"/>
    </xf>
    <xf numFmtId="8" fontId="13" fillId="0" borderId="0" xfId="0" applyNumberFormat="1" applyFont="1" applyAlignment="1">
      <alignment horizontal="left" vertical="center" wrapText="1"/>
    </xf>
    <xf numFmtId="8" fontId="9" fillId="0" borderId="2" xfId="0" applyNumberFormat="1" applyFont="1" applyBorder="1" applyAlignment="1">
      <alignment horizontal="left" vertical="center" wrapText="1"/>
    </xf>
    <xf numFmtId="44" fontId="3" fillId="0" borderId="2" xfId="0" applyNumberFormat="1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8" fontId="1" fillId="3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/>
    </xf>
    <xf numFmtId="0" fontId="14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showRuler="0" view="pageBreakPreview" zoomScale="80" zoomScaleNormal="60" zoomScaleSheetLayoutView="80" zoomScalePageLayoutView="90" workbookViewId="0">
      <selection activeCell="C36" sqref="C36"/>
    </sheetView>
  </sheetViews>
  <sheetFormatPr defaultRowHeight="15" x14ac:dyDescent="0.25"/>
  <cols>
    <col min="1" max="1" width="6.28515625" customWidth="1"/>
    <col min="2" max="2" width="40" customWidth="1"/>
    <col min="3" max="3" width="29" style="4" customWidth="1"/>
    <col min="4" max="4" width="32.85546875" style="4" customWidth="1"/>
    <col min="5" max="5" width="20.7109375" customWidth="1"/>
    <col min="6" max="6" width="19.42578125" customWidth="1"/>
    <col min="7" max="7" width="16.7109375" customWidth="1"/>
    <col min="8" max="8" width="40.140625" customWidth="1"/>
  </cols>
  <sheetData>
    <row r="1" spans="1:8" ht="15.75" x14ac:dyDescent="0.25">
      <c r="A1" s="21" t="s">
        <v>13</v>
      </c>
      <c r="B1" s="21"/>
      <c r="C1" s="21"/>
      <c r="D1" s="21"/>
      <c r="E1" s="21"/>
      <c r="F1" s="21"/>
      <c r="G1" s="21"/>
      <c r="H1" s="21"/>
    </row>
    <row r="2" spans="1:8" ht="36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</row>
    <row r="3" spans="1:8" ht="15.75" x14ac:dyDescent="0.25">
      <c r="A3" s="21" t="s">
        <v>6</v>
      </c>
      <c r="B3" s="21"/>
      <c r="C3" s="21"/>
      <c r="D3" s="21"/>
      <c r="E3" s="21"/>
      <c r="F3" s="21"/>
      <c r="G3" s="21"/>
      <c r="H3" s="21"/>
    </row>
    <row r="4" spans="1:8" ht="14.45" customHeight="1" x14ac:dyDescent="0.25">
      <c r="A4" s="22" t="s">
        <v>20</v>
      </c>
      <c r="B4" s="22"/>
      <c r="C4" s="22"/>
      <c r="D4" s="22"/>
      <c r="E4" s="22"/>
      <c r="F4" s="22"/>
      <c r="G4" s="22"/>
      <c r="H4" s="22"/>
    </row>
    <row r="5" spans="1:8" ht="32.25" customHeight="1" x14ac:dyDescent="0.25">
      <c r="A5" s="5" t="s">
        <v>0</v>
      </c>
      <c r="B5" s="5" t="s">
        <v>1</v>
      </c>
      <c r="C5" s="5" t="s">
        <v>7</v>
      </c>
      <c r="D5" s="6" t="s">
        <v>2</v>
      </c>
      <c r="E5" s="6" t="s">
        <v>3</v>
      </c>
      <c r="F5" s="6" t="s">
        <v>8</v>
      </c>
      <c r="G5" s="6" t="s">
        <v>9</v>
      </c>
      <c r="H5" s="5" t="s">
        <v>4</v>
      </c>
    </row>
    <row r="6" spans="1:8" ht="42" customHeight="1" x14ac:dyDescent="0.25">
      <c r="A6" s="19">
        <v>1</v>
      </c>
      <c r="B6" s="7" t="s">
        <v>14</v>
      </c>
      <c r="C6" s="20" t="s">
        <v>15</v>
      </c>
      <c r="D6" s="20" t="s">
        <v>16</v>
      </c>
      <c r="E6" s="8">
        <v>33650</v>
      </c>
      <c r="F6" s="8">
        <v>20000</v>
      </c>
      <c r="G6" s="9">
        <v>15000</v>
      </c>
      <c r="H6" s="18" t="s">
        <v>11</v>
      </c>
    </row>
    <row r="7" spans="1:8" ht="75" x14ac:dyDescent="0.25">
      <c r="A7" s="19">
        <v>2</v>
      </c>
      <c r="B7" s="12" t="s">
        <v>17</v>
      </c>
      <c r="C7" s="20" t="s">
        <v>18</v>
      </c>
      <c r="D7" s="20" t="s">
        <v>19</v>
      </c>
      <c r="E7" s="10">
        <v>3100</v>
      </c>
      <c r="F7" s="10">
        <v>1835</v>
      </c>
      <c r="G7" s="9">
        <v>0</v>
      </c>
      <c r="H7" s="11" t="s">
        <v>12</v>
      </c>
    </row>
    <row r="8" spans="1:8" ht="21.6" customHeight="1" x14ac:dyDescent="0.25">
      <c r="A8" s="13"/>
      <c r="B8" s="13"/>
      <c r="C8" s="14"/>
      <c r="D8" s="15" t="s">
        <v>5</v>
      </c>
      <c r="E8" s="16">
        <f>SUM(E6:E7)</f>
        <v>36750</v>
      </c>
      <c r="F8" s="16">
        <f>SUM(F6:F7)</f>
        <v>21835</v>
      </c>
      <c r="G8" s="9">
        <f>SUM(G6:G7)</f>
        <v>15000</v>
      </c>
      <c r="H8" s="17"/>
    </row>
    <row r="9" spans="1:8" ht="17.25" customHeight="1" x14ac:dyDescent="0.25">
      <c r="A9" s="23" t="s">
        <v>10</v>
      </c>
      <c r="B9" s="23"/>
      <c r="C9" s="23"/>
      <c r="D9" s="23"/>
      <c r="F9" s="1"/>
      <c r="H9" s="3"/>
    </row>
    <row r="10" spans="1:8" ht="15.75" x14ac:dyDescent="0.25">
      <c r="H10" s="3"/>
    </row>
    <row r="11" spans="1:8" ht="15" hidden="1" customHeight="1" x14ac:dyDescent="0.25">
      <c r="H11" s="2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4:H4"/>
    <mergeCell ref="A9:D9"/>
    <mergeCell ref="A2:H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Konkurs 45 TTT</vt:lpstr>
      <vt:lpstr>'Konkurs 45 TTT'!Obszar_wydruku</vt:lpstr>
      <vt:lpstr>'Konkurs 45 TTT'!Tytuły_wydruku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m.iwinska</dc:creator>
  <cp:lastModifiedBy>m.iwinska</cp:lastModifiedBy>
  <cp:lastPrinted>2023-07-05T11:19:39Z</cp:lastPrinted>
  <dcterms:created xsi:type="dcterms:W3CDTF">2018-02-08T11:05:00Z</dcterms:created>
  <dcterms:modified xsi:type="dcterms:W3CDTF">2023-07-17T10:31:51Z</dcterms:modified>
</cp:coreProperties>
</file>