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iwinska\Desktop\"/>
    </mc:Choice>
  </mc:AlternateContent>
  <xr:revisionPtr revIDLastSave="0" documentId="8_{BA2A0B6A-10DB-4597-8E16-B46478BCC5E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estawieni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1" l="1"/>
  <c r="G15" i="1"/>
  <c r="F15" i="1"/>
</calcChain>
</file>

<file path=xl/sharedStrings.xml><?xml version="1.0" encoding="utf-8"?>
<sst xmlns="http://schemas.openxmlformats.org/spreadsheetml/2006/main" count="48" uniqueCount="44">
  <si>
    <t xml:space="preserve">Wyniki otwartego konkursu ofert nr 47/2023 ogłoszonego w dniu 17 kwietnia 2023 r. przez Prezydenta Miasta Torunia </t>
  </si>
  <si>
    <r>
      <rPr>
        <b/>
        <sz val="11"/>
        <rFont val="Times New Roman"/>
        <family val="1"/>
        <charset val="1"/>
      </rPr>
      <t xml:space="preserve"> na wykonanie w 2023 r. zadania publicznego Gminy Miasta Toruń w zakresie działań pomocowych na rzecz uchodźców z Ukrainy przebywających na terenie miasta Torunia </t>
    </r>
    <r>
      <rPr>
        <b/>
        <sz val="12"/>
        <rFont val="Times New Roman"/>
        <family val="1"/>
        <charset val="238"/>
      </rPr>
      <t xml:space="preserve">poprzez realizację w roku 2023 
</t>
    </r>
    <r>
      <rPr>
        <b/>
        <sz val="11"/>
        <rFont val="Times New Roman"/>
        <family val="1"/>
        <charset val="1"/>
      </rPr>
      <t>przedsięwzięć związanych z organizacją czasu wolnego dzieci i młodzieży, działalnością edukacyjną, wychowawczą i rekreacyjną oraz integracją z lokalnym środowiskiem</t>
    </r>
  </si>
  <si>
    <t>Wydział Komunikacji Społecznej i Informacji  Urząd Miasta Torunia</t>
  </si>
  <si>
    <t>Pula środków do rozdysponowania w konkursie: 200.000,00 zł</t>
  </si>
  <si>
    <t>Lp</t>
  </si>
  <si>
    <t>l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</si>
  <si>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</si>
  <si>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</si>
  <si>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</si>
  <si>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</si>
  <si>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</si>
  <si>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</si>
  <si>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</si>
  <si>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Stowarzyszenie Lokalna Grupa Działania dla Miasta Torunia</t>
  </si>
  <si>
    <t>87 -100 Toruń 
ul. Grunwaldzka 38</t>
  </si>
  <si>
    <t>Kopernik dla wszystkich!</t>
  </si>
  <si>
    <t>nie dotyczy</t>
  </si>
  <si>
    <t>Stowarzyszenie  Dobry Start</t>
  </si>
  <si>
    <t>87-100 Toruń 
ul. Kwiatowa 43</t>
  </si>
  <si>
    <t>CZEŚĆ DZIECIAKI! ПРИВІТ ДІТИ</t>
  </si>
  <si>
    <t>Kościół dla Torunia FreeDOM. Zbór Zielonoświątkowy</t>
  </si>
  <si>
    <t xml:space="preserve">87-123 Dobrzejewice
Brzozówka, ul.Gruszowa 12 </t>
  </si>
  <si>
    <t>Akcja Integracja</t>
  </si>
  <si>
    <t>Fundacja Działań Kulturalnych "OMACEK"</t>
  </si>
  <si>
    <t>87-100 Toruń 
ul. Szczytna 4</t>
  </si>
  <si>
    <t>Davajte poznajomymosja!</t>
  </si>
  <si>
    <t>Fundacja Akademia Rozwoju Anny Kruszyk</t>
  </si>
  <si>
    <t>87-152 Łubianka
 ul. Wichrowa 1</t>
  </si>
  <si>
    <t>Jesteśmy Razem!</t>
  </si>
  <si>
    <t>Decyzja o przyznaniu dotacji wstrzymana do czasu uzyskania dodatkowych informacji</t>
  </si>
  <si>
    <t>Stowarzyszenie Kultury Fizycznej Maraton Toruński</t>
  </si>
  <si>
    <t xml:space="preserve">87-100 Toruń
 ul. Mickiewicza 142/4 </t>
  </si>
  <si>
    <t>Działania pomocowe na rzecz uchodźców z Ukrainy przebywających na terenie miasta Torunia</t>
  </si>
  <si>
    <r>
      <rPr>
        <sz val="11"/>
        <color rgb="FF000000"/>
        <rFont val="Times New Roman"/>
        <family val="1"/>
        <charset val="1"/>
      </rPr>
      <t xml:space="preserve">Oferta nie uzyskała minimum punktowego wymaganego do uzyskania dotacji. </t>
    </r>
    <r>
      <rPr>
        <sz val="11"/>
        <rFont val="Times New Roman"/>
        <family val="1"/>
        <charset val="238"/>
      </rPr>
      <t>Zgodnie z warunkami konkursu rekomendację komisji konkursowej do podpisania umowy dotacyjnej otrzymują projekty, których średnia ocena wyniosła co najmniej 60% maksymalnej liczby punktów, tj. 31,8.</t>
    </r>
  </si>
  <si>
    <t>Fundacja "International League"</t>
  </si>
  <si>
    <t>87-100 Toruń 
ul. Konopnickiej 13/3</t>
  </si>
  <si>
    <t>Organizacja czasu wolnego dzieci i młodzieży z Ukrainy połączona z działalnością edukacyjną</t>
  </si>
  <si>
    <t>Fundacja Ludzie na Ziemi</t>
  </si>
  <si>
    <t>87-100 Toruń 
ul. Hallera 23/1</t>
  </si>
  <si>
    <t>Wspólna radość dzieci i młodzieży</t>
  </si>
  <si>
    <t>W wyniku oceny merytorycznej dopuszczającej do oceny punktowej dokonanej przez Komisję Konkursową oferta nie została dopuszczona do oceny punktowej, gdyż projekt nie jest zgodny z celami i założeniami określonymi w ogłoszeniu konkursowym</t>
  </si>
  <si>
    <t>Łącznie</t>
  </si>
  <si>
    <t>osoba do kontaktu w sprawie wyników w Wydziale Komunikacji Społecznej i Informacji : Katarzyna Dąbrowska  tel. 56 611 18 724, e-mail: k.dabrowska@um.torun.pl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</si>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</sst>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  <font>
      <b/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Times New Roman"/>
      <family val="1"/>
      <charset val="238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Protection="0"/>
  </cellStyleXfs>
  <cellXfs count="31">
    <xf numFmtId="0" fontId="0" fillId="0" borderId="0" xfId="0"/>
    <xf numFmtId="0" fontId="9" fillId="3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/>
    <xf numFmtId="0" fontId="6" fillId="0" borderId="1" xfId="0" applyFont="1" applyBorder="1" applyAlignment="1" applyProtection="1">
      <alignment horizont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wrapText="1"/>
    </xf>
    <xf numFmtId="0" fontId="8" fillId="0" borderId="1" xfId="0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itkac.pl/" TargetMode="External"/><Relationship Id="rId2" Type="http://schemas.openxmlformats.org/officeDocument/2006/relationships/hyperlink" Target="https://witkac.pl/" TargetMode="External"/><Relationship Id="rId1" Type="http://schemas.openxmlformats.org/officeDocument/2006/relationships/hyperlink" Target="https://witkac.pl/" TargetMode="External"/><Relationship Id="rId6" Type="http://schemas.openxmlformats.org/officeDocument/2006/relationships/hyperlink" Target="mailto:k.dabrowska@um.torun.pl" TargetMode="External"/><Relationship Id="rId5" Type="http://schemas.openxmlformats.org/officeDocument/2006/relationships/hyperlink" Target="https://witkac.pl/" TargetMode="External"/><Relationship Id="rId4" Type="http://schemas.openxmlformats.org/officeDocument/2006/relationships/hyperlink" Target="https://witka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topLeftCell="D10" zoomScaleNormal="100" workbookViewId="0">
      <selection activeCell="G19" sqref="G19"/>
    </sheetView>
  </sheetViews>
  <sheetFormatPr defaultColWidth="8.7109375" defaultRowHeight="15" x14ac:dyDescent="0.25"/>
  <cols>
    <col min="1" max="1" width="5" style="5" customWidth="1"/>
    <col min="2" max="2" width="5" style="5" hidden="1" customWidth="1"/>
    <col min="3" max="3" width="41.7109375" style="5" customWidth="1"/>
    <col min="4" max="4" width="35" style="5" customWidth="1"/>
    <col min="5" max="5" width="40" style="6" customWidth="1"/>
    <col min="6" max="6" width="16.7109375" style="7" customWidth="1"/>
    <col min="7" max="7" width="23.42578125" style="7" customWidth="1"/>
    <col min="8" max="8" width="20" style="7" customWidth="1"/>
    <col min="9" max="9" width="60" style="6" customWidth="1"/>
  </cols>
  <sheetData>
    <row r="1" spans="1:9" ht="19.5" customHeight="1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ht="19.5" customHeight="1" x14ac:dyDescent="0.25">
      <c r="A2" s="8"/>
      <c r="B2" s="9"/>
      <c r="C2" s="3" t="s">
        <v>0</v>
      </c>
      <c r="D2" s="3"/>
      <c r="E2" s="3"/>
      <c r="F2" s="3"/>
      <c r="G2" s="3"/>
      <c r="H2" s="3"/>
      <c r="I2" s="3"/>
    </row>
    <row r="3" spans="1:9" ht="35.25" customHeight="1" x14ac:dyDescent="0.25">
      <c r="A3" s="8"/>
      <c r="B3" s="9"/>
      <c r="C3" s="3" t="s">
        <v>1</v>
      </c>
      <c r="D3" s="3"/>
      <c r="E3" s="3"/>
      <c r="F3" s="3"/>
      <c r="G3" s="3"/>
      <c r="H3" s="3"/>
      <c r="I3" s="3"/>
    </row>
    <row r="4" spans="1:9" ht="19.5" customHeight="1" x14ac:dyDescent="0.25">
      <c r="A4" s="8"/>
      <c r="B4" s="9"/>
      <c r="C4" s="2" t="s">
        <v>2</v>
      </c>
      <c r="D4" s="2"/>
      <c r="E4" s="2"/>
      <c r="F4" s="2"/>
      <c r="G4" s="2"/>
      <c r="H4" s="2"/>
      <c r="I4" s="2"/>
    </row>
    <row r="5" spans="1:9" ht="19.5" customHeight="1" x14ac:dyDescent="0.25">
      <c r="A5" s="8"/>
      <c r="B5" s="9"/>
      <c r="C5" s="3" t="s">
        <v>3</v>
      </c>
      <c r="D5" s="3"/>
      <c r="E5" s="3"/>
      <c r="F5" s="3"/>
      <c r="G5" s="3"/>
      <c r="H5" s="3"/>
      <c r="I5" s="3"/>
    </row>
    <row r="6" spans="1:9" ht="19.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2" t="s">
        <v>9</v>
      </c>
      <c r="G6" s="12" t="s">
        <v>10</v>
      </c>
      <c r="H6" s="13" t="s">
        <v>11</v>
      </c>
      <c r="I6" s="11" t="s">
        <v>12</v>
      </c>
    </row>
    <row r="7" spans="1:9" ht="38.85" customHeight="1" x14ac:dyDescent="0.25">
      <c r="A7" s="14">
        <v>1</v>
      </c>
      <c r="B7" s="15">
        <v>1</v>
      </c>
      <c r="C7" s="14" t="s">
        <v>13</v>
      </c>
      <c r="D7" s="16" t="s">
        <v>14</v>
      </c>
      <c r="E7" s="14" t="s">
        <v>15</v>
      </c>
      <c r="F7" s="17">
        <v>36810</v>
      </c>
      <c r="G7" s="18">
        <v>29310</v>
      </c>
      <c r="H7" s="19">
        <v>23000</v>
      </c>
      <c r="I7" s="14" t="s">
        <v>16</v>
      </c>
    </row>
    <row r="8" spans="1:9" ht="42.6" customHeight="1" x14ac:dyDescent="0.25">
      <c r="A8" s="14">
        <v>2</v>
      </c>
      <c r="B8" s="20">
        <v>2</v>
      </c>
      <c r="C8" s="14" t="s">
        <v>17</v>
      </c>
      <c r="D8" s="16" t="s">
        <v>18</v>
      </c>
      <c r="E8" s="14" t="s">
        <v>19</v>
      </c>
      <c r="F8" s="17">
        <v>20000</v>
      </c>
      <c r="G8" s="18">
        <v>16000</v>
      </c>
      <c r="H8" s="19">
        <v>12000</v>
      </c>
      <c r="I8" s="14" t="s">
        <v>16</v>
      </c>
    </row>
    <row r="9" spans="1:9" ht="38.1" customHeight="1" x14ac:dyDescent="0.25">
      <c r="A9" s="14">
        <v>3</v>
      </c>
      <c r="B9" s="20">
        <v>3</v>
      </c>
      <c r="C9" s="14" t="s">
        <v>20</v>
      </c>
      <c r="D9" s="21" t="s">
        <v>21</v>
      </c>
      <c r="E9" s="14" t="s">
        <v>22</v>
      </c>
      <c r="F9" s="17">
        <v>44300</v>
      </c>
      <c r="G9" s="18">
        <v>35440</v>
      </c>
      <c r="H9" s="19">
        <v>21500</v>
      </c>
      <c r="I9" s="14" t="s">
        <v>16</v>
      </c>
    </row>
    <row r="10" spans="1:9" ht="36.6" customHeight="1" x14ac:dyDescent="0.25">
      <c r="A10" s="14">
        <v>4</v>
      </c>
      <c r="B10" s="15">
        <v>4</v>
      </c>
      <c r="C10" s="14" t="s">
        <v>23</v>
      </c>
      <c r="D10" s="16" t="s">
        <v>24</v>
      </c>
      <c r="E10" s="14" t="s">
        <v>25</v>
      </c>
      <c r="F10" s="17">
        <v>29550</v>
      </c>
      <c r="G10" s="18">
        <v>23630</v>
      </c>
      <c r="H10" s="19">
        <v>14500</v>
      </c>
      <c r="I10" s="14" t="s">
        <v>16</v>
      </c>
    </row>
    <row r="11" spans="1:9" ht="32.85" customHeight="1" x14ac:dyDescent="0.25">
      <c r="A11" s="14">
        <v>5</v>
      </c>
      <c r="B11" s="20">
        <v>5</v>
      </c>
      <c r="C11" s="14" t="s">
        <v>26</v>
      </c>
      <c r="D11" s="16" t="s">
        <v>27</v>
      </c>
      <c r="E11" s="14" t="s">
        <v>28</v>
      </c>
      <c r="F11" s="17">
        <v>41036.400000000001</v>
      </c>
      <c r="G11" s="18">
        <v>32826.400000000001</v>
      </c>
      <c r="H11" s="19"/>
      <c r="I11" s="14" t="s">
        <v>29</v>
      </c>
    </row>
    <row r="12" spans="1:9" ht="75" x14ac:dyDescent="0.25">
      <c r="A12" s="14">
        <v>6</v>
      </c>
      <c r="B12" s="20">
        <v>6</v>
      </c>
      <c r="C12" s="14" t="s">
        <v>30</v>
      </c>
      <c r="D12" s="16" t="s">
        <v>31</v>
      </c>
      <c r="E12" s="14" t="s">
        <v>32</v>
      </c>
      <c r="F12" s="17">
        <v>93610</v>
      </c>
      <c r="G12" s="18">
        <v>74860</v>
      </c>
      <c r="H12" s="19">
        <v>0</v>
      </c>
      <c r="I12" s="14" t="s">
        <v>33</v>
      </c>
    </row>
    <row r="13" spans="1:9" ht="75" x14ac:dyDescent="0.25">
      <c r="A13" s="14">
        <v>7</v>
      </c>
      <c r="B13" s="20">
        <v>7</v>
      </c>
      <c r="C13" s="14" t="s">
        <v>34</v>
      </c>
      <c r="D13" s="16" t="s">
        <v>35</v>
      </c>
      <c r="E13" s="14" t="s">
        <v>36</v>
      </c>
      <c r="F13" s="17">
        <v>85960</v>
      </c>
      <c r="G13" s="18">
        <v>68680</v>
      </c>
      <c r="H13" s="19">
        <v>0</v>
      </c>
      <c r="I13" s="14" t="s">
        <v>33</v>
      </c>
    </row>
    <row r="14" spans="1:9" ht="60" x14ac:dyDescent="0.25">
      <c r="A14" s="14"/>
      <c r="B14" s="20"/>
      <c r="C14" s="22" t="s">
        <v>37</v>
      </c>
      <c r="D14" s="16" t="s">
        <v>38</v>
      </c>
      <c r="E14" s="22" t="s">
        <v>39</v>
      </c>
      <c r="F14" s="23">
        <v>138950</v>
      </c>
      <c r="G14" s="24">
        <v>111150</v>
      </c>
      <c r="H14" s="19">
        <v>0</v>
      </c>
      <c r="I14" s="14" t="s">
        <v>40</v>
      </c>
    </row>
    <row r="15" spans="1:9" ht="22.35" customHeight="1" x14ac:dyDescent="0.25">
      <c r="A15" s="25"/>
      <c r="B15" s="26"/>
      <c r="C15" s="27"/>
      <c r="D15" s="28"/>
      <c r="E15" s="29" t="s">
        <v>41</v>
      </c>
      <c r="F15" s="30">
        <f>SUM(F7:F14)</f>
        <v>490216.4</v>
      </c>
      <c r="G15" s="30">
        <f>SUM(G7:G14)</f>
        <v>391896.4</v>
      </c>
      <c r="H15" s="30">
        <f>SUM(H7:H14)</f>
        <v>71000</v>
      </c>
      <c r="I15" s="25"/>
    </row>
    <row r="16" spans="1:9" ht="26.1" customHeight="1" x14ac:dyDescent="0.25">
      <c r="A16" s="1" t="s">
        <v>42</v>
      </c>
      <c r="B16" s="1"/>
      <c r="C16" s="1"/>
      <c r="D16" s="1"/>
      <c r="E16" s="1"/>
      <c r="F16" s="1"/>
      <c r="G16" s="1"/>
      <c r="H16" s="1"/>
      <c r="I16" s="1"/>
    </row>
    <row r="18" spans="6:6" x14ac:dyDescent="0.25">
      <c r="F18" s="7" t="s">
        <v>43</v>
      </c>
    </row>
  </sheetData>
  <mergeCells count="6">
    <mergeCell ref="A16:I16"/>
    <mergeCell ref="A1:I1"/>
    <mergeCell ref="C2:I2"/>
    <mergeCell ref="C3:I3"/>
    <mergeCell ref="C4:I4"/>
    <mergeCell ref="C5:I5"/>
  </mergeCells>
  <hyperlinks>
    <hyperlink ref="B8" r:id="rId1" location="/offer/view?id=300983" display="https://witkac.pl/#/offer/view?id=300983" xr:uid="{00000000-0004-0000-0000-000000000000}"/>
    <hyperlink ref="B9" r:id="rId2" location="/offer/view?id=298447" display="https://witkac.pl/#/offer/view?id=298447" xr:uid="{00000000-0004-0000-0000-000001000000}"/>
    <hyperlink ref="B11" r:id="rId3" location="/offer/view?id=297441" display="https://witkac.pl/#/offer/view?id=297441" xr:uid="{00000000-0004-0000-0000-000002000000}"/>
    <hyperlink ref="B12" r:id="rId4" location="/offer/view?id=303637" display="https://witkac.pl/#/offer/view?id=303637" xr:uid="{00000000-0004-0000-0000-000003000000}"/>
    <hyperlink ref="B13" r:id="rId5" location="/offer/view?id=303449" display="https://witkac.pl/#/offer/view?id=303449" xr:uid="{00000000-0004-0000-0000-000004000000}"/>
    <hyperlink ref="A16" r:id="rId6" xr:uid="{00000000-0004-0000-0000-000005000000}"/>
  </hyperlinks>
  <pageMargins left="0.39374999999999999" right="0.39374999999999999" top="0.39374999999999999" bottom="0.39374999999999999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 excel export</cp:keywords>
  <dc:description>Default spreadsheet export</dc:description>
  <cp:lastModifiedBy>m.iwinska</cp:lastModifiedBy>
  <cp:revision>5</cp:revision>
  <cp:lastPrinted>2023-06-07T11:35:08Z</cp:lastPrinted>
  <dcterms:created xsi:type="dcterms:W3CDTF">2018-02-06T08:41:36Z</dcterms:created>
  <dcterms:modified xsi:type="dcterms:W3CDTF">2023-06-07T12:43:45Z</dcterms:modified>
  <cp:category>Excel</cp:category>
  <dc:language>pl-PL</dc:language>
</cp:coreProperties>
</file>