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3590"/>
  </bookViews>
  <sheets>
    <sheet name="dla Pani Dyrektor (2)" sheetId="1" r:id="rId1"/>
  </sheets>
  <definedNames>
    <definedName name="_xlnm.Print_Titles" localSheetId="0">'dla Pani Dyrektor (2)'!$2:$3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F21" i="1"/>
</calcChain>
</file>

<file path=xl/sharedStrings.xml><?xml version="1.0" encoding="utf-8"?>
<sst xmlns="http://schemas.openxmlformats.org/spreadsheetml/2006/main" count="60" uniqueCount="38">
  <si>
    <t>L.p.</t>
  </si>
  <si>
    <t>Nazwa oferenta</t>
  </si>
  <si>
    <t>Nazwa własna zadania</t>
  </si>
  <si>
    <t>FUNDACJA KUJAWSKO-POMORSKICH AKADEMII PIŁKARSKICH JSS KLUB SPORTOWY</t>
  </si>
  <si>
    <t>Zagospodarowanie czasu wolnego oraz promowanie zdrowego i aktywnego stylu życia poprzez upowszechnianie i rozwój sportu przez kluby sportowe w kategorii senior, służące wzmacnianiu czynników chroniących przed zachowaniami ryzykownymi</t>
  </si>
  <si>
    <t>Akademicki Związek Sportowy Uniwersytetu Mikołaja Kopernika w Toruniu</t>
  </si>
  <si>
    <t>"Profilaktyka uzależnień" poprzez zagospodarowanie czasu wolnego oraz promowanie zdrowego i aktywnego stylu życia poprzez upowszechnianie i rozwój sportu przez kluby sportowe w kategorii senior, służące wzmacnianiu czynników chroniących przed zachowaniami ryzykownymi</t>
  </si>
  <si>
    <t>Fundacja Akademia Futbolu Elana</t>
  </si>
  <si>
    <t>„Profilaktyka uzależnień” poprzez zagospodarowanie czasu wolnego oraz promowanie zdrowego i aktywnego stylu życia poprzez upowszechnianie i rozwój sportu przez kluby sportowe w kategorii senior, służące wzmacnianiu czynników chroniących przed zachowaniami ryzykownymi</t>
  </si>
  <si>
    <t>Klub Sportowy "Pomorzanin" Toruń</t>
  </si>
  <si>
    <t>„Profilaktyka uzależnień”:   zagospodarowanie czasu wolnego oraz promowanie zdrowego i aktywnego stylu życia poprzez działalność kulturalną, służące wzmacnianiu czynników chroniących przed zachowaniami ryzykownymi</t>
  </si>
  <si>
    <t>Zadanie publiczne Gminy Miasta Toruń w zakresie zdrowia publicznego określonego w Narodowym Programie Zdrowia na lata 2021-2025 (NPZ)</t>
  </si>
  <si>
    <t>Miejski Międzyszkolny Klub Sportowy "KATARZYNKI"</t>
  </si>
  <si>
    <t>Stowarzyszenie Football Club Toruń</t>
  </si>
  <si>
    <t>ENERGA KLUB TENISA STOŁOWEGO TORUŃ</t>
  </si>
  <si>
    <t>PROFILAKTYKA UZALEŻNIEŃ POPRZEZ ZAGOSPODAROWANIE CZASU WOLNEGO ORAZ PROMOWANIE ZDROWEGO I AKTYWNEGO STYLU ŻYCIA POPRZEZ UPOWSZECHNIANIE I ROZWÓJ SPORTU PRZEZ KLUBY SPORTOWE W KATEGORII SENIOR, SŁUŻĄCE WZMACNIANIU CZYNNIKÓW CHRONIĄCYCH PRZED ZACHOWANIAMI RYZYKOWNYMI</t>
  </si>
  <si>
    <t>KLUB SPORTOWY SEKCJA WALKI KIMURA TORUŃ</t>
  </si>
  <si>
    <t>Klub Piłkarski START Toruń</t>
  </si>
  <si>
    <t>Toruńskie Anioły Sp. z o.o.</t>
  </si>
  <si>
    <t>"Profilaktyka uzależnień”  poprzez zagospodarowanie czasu wolnego oraz promowanie zdrowego i aktywnego stylu życia poprzez upowszechnianie i rozwój sportu przez kluby sportowe w kategorii senior, służące wzmacnianiu czynników chroniących przed zachowaniami ryzykownymi</t>
  </si>
  <si>
    <t>DZIĘCIĘCA AKADEMIA PIŁKARSKA SPÓŁKA Z OGRANICZONĄ ODPOWIEDZIALNOŚCIĄ</t>
  </si>
  <si>
    <t>Toruński Klub Kolarski "Pacific"</t>
  </si>
  <si>
    <t>Zadanie w zakresie  zdrowia publicznego określonego w Narodowym Programie Zdrowia na lata 2021-2025 (NPZ), w ramach celu operacyjnego 2. „Profilaktyka uzależnień”  poprzez zagospodarowanie czasu wolnego oraz promowanie zdrowego i aktywnego stylu życia poprzez upowszechnianie i rozwój sportu przez kluby sportowe w kategorii senior, służące wzmacnianiu czynników chroniących przed zachowaniami ryzyko</t>
  </si>
  <si>
    <t>Toruńska Akademia Futsalu</t>
  </si>
  <si>
    <t>Klub Sportowy Toruń Hokejowa Spółka Akcyjna</t>
  </si>
  <si>
    <t>Zdrowie publiczne określone w Narodowym Programie Zdrowia na lata 2021-2025 (NPZ), w ramach celu operacyjnego 2. „Profilaktyka uzależnień”  poprzez zagospodarowanie czasu wolnego oraz promowanie zdrowego i aktywnego stylu życia poprzez upowszechnianie i rozwój sportu przez kluby sportowe w kategorii senior, służące wzmacnianiu czynników chroniących przed zachowaniami ryzykownymi</t>
  </si>
  <si>
    <t>Fundacja Akademia Rozwoju Anny Kruszyk</t>
  </si>
  <si>
    <t>Zagospodarowanie czasu wolnego dzieci, młodzieży i dorosłych służące wzmacnianiu czynników chroniących oraz promowanie zdrowego i aktywnego stylu życia</t>
  </si>
  <si>
    <t>Międzyszkolny Klub Sportowy Sokoły</t>
  </si>
  <si>
    <t>Twarde Pierniki SA</t>
  </si>
  <si>
    <t>RAZEM</t>
  </si>
  <si>
    <t>powód odrzucenia</t>
  </si>
  <si>
    <t>wartość zadania</t>
  </si>
  <si>
    <t>wnioskowana kwota dotacji</t>
  </si>
  <si>
    <t>przyznana dotacja w 2023</t>
  </si>
  <si>
    <t>nie dotyczy</t>
  </si>
  <si>
    <t xml:space="preserve">oferta odrzucona z przyczyn formalnych
</t>
  </si>
  <si>
    <t>Wyniki otwartego konkursu ofert 
 „Profilaktyka uzależnień” poprzez zagospodarowanie czasu wolnego oraz promowanie zdrowego i aktywnego stylu życia poprzez upowszechnianie i rozwój sportu przez kluby sportowe w kategorii senior, służące wzmacnianiu czynników chroniących przed zachowaniami ryzykownymi wraz z propozycją dotacji
PULA 2023 - 550.000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</si>
</sst>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CCFF"/>
      </patternFill>
    </fill>
    <fill>
      <patternFill patternType="solid">
        <fgColor theme="0" tint="-4.9989318521683403E-2"/>
        <bgColor rgb="FF99CCFF"/>
      </patternFill>
    </fill>
    <fill>
      <patternFill patternType="solid">
        <fgColor theme="0" tint="-4.9989318521683403E-2"/>
        <bgColor rgb="FFFFF2CC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theme="0" tint="-4.9989318521683403E-2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 shrinkToFi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view="pageBreakPreview" topLeftCell="A16" zoomScale="60" zoomScaleNormal="60" workbookViewId="0">
      <selection activeCell="D10" sqref="D10"/>
    </sheetView>
  </sheetViews>
  <sheetFormatPr defaultColWidth="8.5703125" defaultRowHeight="15" x14ac:dyDescent="0.25"/>
  <cols>
    <col min="1" max="1" width="6.7109375" style="2" customWidth="1"/>
    <col min="2" max="2" width="22.85546875" style="2" customWidth="1"/>
    <col min="3" max="3" width="46.7109375" style="2" customWidth="1"/>
    <col min="4" max="4" width="16.5703125" style="2" customWidth="1"/>
    <col min="5" max="5" width="18.140625" style="2" customWidth="1"/>
    <col min="6" max="6" width="19.42578125" style="2" customWidth="1"/>
    <col min="7" max="7" width="19" style="2" customWidth="1"/>
    <col min="8" max="16384" width="8.5703125" style="2"/>
  </cols>
  <sheetData>
    <row r="1" spans="1:7" ht="73.5" customHeight="1" x14ac:dyDescent="0.25">
      <c r="A1" s="24" t="s">
        <v>37</v>
      </c>
      <c r="B1" s="25"/>
      <c r="C1" s="25"/>
      <c r="D1" s="25"/>
      <c r="E1" s="25"/>
      <c r="F1" s="25"/>
      <c r="G1" s="25"/>
    </row>
    <row r="2" spans="1:7" ht="63.75" customHeight="1" x14ac:dyDescent="0.25">
      <c r="A2" s="3" t="s">
        <v>0</v>
      </c>
      <c r="B2" s="3" t="s">
        <v>1</v>
      </c>
      <c r="C2" s="3" t="s">
        <v>2</v>
      </c>
      <c r="D2" s="3" t="s">
        <v>32</v>
      </c>
      <c r="E2" s="4" t="s">
        <v>33</v>
      </c>
      <c r="F2" s="5" t="s">
        <v>34</v>
      </c>
      <c r="G2" s="5" t="s">
        <v>31</v>
      </c>
    </row>
    <row r="3" spans="1:7" s="1" customFormat="1" x14ac:dyDescent="0.25">
      <c r="A3" s="6">
        <v>1</v>
      </c>
      <c r="B3" s="6">
        <v>2</v>
      </c>
      <c r="C3" s="6">
        <v>3</v>
      </c>
      <c r="D3" s="6">
        <v>4</v>
      </c>
      <c r="E3" s="7">
        <v>5</v>
      </c>
      <c r="F3" s="8">
        <v>6</v>
      </c>
      <c r="G3" s="8">
        <v>7</v>
      </c>
    </row>
    <row r="4" spans="1:7" ht="97.5" customHeight="1" x14ac:dyDescent="0.25">
      <c r="A4" s="9">
        <v>1</v>
      </c>
      <c r="B4" s="9" t="s">
        <v>3</v>
      </c>
      <c r="C4" s="9" t="s">
        <v>4</v>
      </c>
      <c r="D4" s="10">
        <v>30670</v>
      </c>
      <c r="E4" s="11">
        <v>24300</v>
      </c>
      <c r="F4" s="12">
        <v>18000</v>
      </c>
      <c r="G4" s="12" t="s">
        <v>35</v>
      </c>
    </row>
    <row r="5" spans="1:7" ht="111.75" customHeight="1" x14ac:dyDescent="0.25">
      <c r="A5" s="9">
        <v>2</v>
      </c>
      <c r="B5" s="9" t="s">
        <v>5</v>
      </c>
      <c r="C5" s="9" t="s">
        <v>6</v>
      </c>
      <c r="D5" s="10">
        <v>50000</v>
      </c>
      <c r="E5" s="11">
        <v>40000</v>
      </c>
      <c r="F5" s="13">
        <v>28000</v>
      </c>
      <c r="G5" s="12" t="s">
        <v>35</v>
      </c>
    </row>
    <row r="6" spans="1:7" ht="112.5" customHeight="1" x14ac:dyDescent="0.25">
      <c r="A6" s="9">
        <v>3</v>
      </c>
      <c r="B6" s="9" t="s">
        <v>7</v>
      </c>
      <c r="C6" s="9" t="s">
        <v>8</v>
      </c>
      <c r="D6" s="10">
        <v>74750</v>
      </c>
      <c r="E6" s="11">
        <v>57250</v>
      </c>
      <c r="F6" s="12">
        <v>40000</v>
      </c>
      <c r="G6" s="12" t="s">
        <v>35</v>
      </c>
    </row>
    <row r="7" spans="1:7" ht="67.5" customHeight="1" x14ac:dyDescent="0.25">
      <c r="A7" s="9">
        <v>4</v>
      </c>
      <c r="B7" s="9" t="s">
        <v>29</v>
      </c>
      <c r="C7" s="9" t="s">
        <v>11</v>
      </c>
      <c r="D7" s="10">
        <v>300000</v>
      </c>
      <c r="E7" s="11">
        <v>223000</v>
      </c>
      <c r="F7" s="13">
        <v>128000</v>
      </c>
      <c r="G7" s="12" t="s">
        <v>35</v>
      </c>
    </row>
    <row r="8" spans="1:7" ht="82.5" customHeight="1" x14ac:dyDescent="0.25">
      <c r="A8" s="9">
        <v>5</v>
      </c>
      <c r="B8" s="9" t="s">
        <v>9</v>
      </c>
      <c r="C8" s="9" t="s">
        <v>10</v>
      </c>
      <c r="D8" s="10">
        <v>53000</v>
      </c>
      <c r="E8" s="11">
        <v>42400</v>
      </c>
      <c r="F8" s="13">
        <v>24000</v>
      </c>
      <c r="G8" s="12" t="s">
        <v>35</v>
      </c>
    </row>
    <row r="9" spans="1:7" ht="110.25" customHeight="1" x14ac:dyDescent="0.25">
      <c r="A9" s="9">
        <v>6</v>
      </c>
      <c r="B9" s="9" t="s">
        <v>12</v>
      </c>
      <c r="C9" s="9" t="s">
        <v>8</v>
      </c>
      <c r="D9" s="10">
        <v>300000</v>
      </c>
      <c r="E9" s="11">
        <v>160000</v>
      </c>
      <c r="F9" s="12">
        <v>90000</v>
      </c>
      <c r="G9" s="12" t="s">
        <v>35</v>
      </c>
    </row>
    <row r="10" spans="1:7" ht="110.25" customHeight="1" x14ac:dyDescent="0.25">
      <c r="A10" s="9">
        <v>7</v>
      </c>
      <c r="B10" s="9" t="s">
        <v>13</v>
      </c>
      <c r="C10" s="9" t="s">
        <v>8</v>
      </c>
      <c r="D10" s="10">
        <v>72140</v>
      </c>
      <c r="E10" s="11">
        <v>57080</v>
      </c>
      <c r="F10" s="12">
        <v>32000</v>
      </c>
      <c r="G10" s="12" t="s">
        <v>35</v>
      </c>
    </row>
    <row r="11" spans="1:7" ht="142.5" customHeight="1" x14ac:dyDescent="0.25">
      <c r="A11" s="9">
        <v>8</v>
      </c>
      <c r="B11" s="9" t="s">
        <v>14</v>
      </c>
      <c r="C11" s="9" t="s">
        <v>15</v>
      </c>
      <c r="D11" s="10">
        <v>153600</v>
      </c>
      <c r="E11" s="11">
        <v>122000</v>
      </c>
      <c r="F11" s="12">
        <v>60000</v>
      </c>
      <c r="G11" s="12" t="s">
        <v>35</v>
      </c>
    </row>
    <row r="12" spans="1:7" ht="119.25" customHeight="1" x14ac:dyDescent="0.25">
      <c r="A12" s="9">
        <v>9</v>
      </c>
      <c r="B12" s="9" t="s">
        <v>17</v>
      </c>
      <c r="C12" s="9" t="s">
        <v>8</v>
      </c>
      <c r="D12" s="10">
        <v>55300</v>
      </c>
      <c r="E12" s="11">
        <v>43800</v>
      </c>
      <c r="F12" s="12">
        <v>15000</v>
      </c>
      <c r="G12" s="12" t="s">
        <v>35</v>
      </c>
    </row>
    <row r="13" spans="1:7" ht="116.25" customHeight="1" x14ac:dyDescent="0.25">
      <c r="A13" s="9">
        <v>10</v>
      </c>
      <c r="B13" s="9" t="s">
        <v>18</v>
      </c>
      <c r="C13" s="9" t="s">
        <v>19</v>
      </c>
      <c r="D13" s="10">
        <v>228000</v>
      </c>
      <c r="E13" s="11">
        <v>181800</v>
      </c>
      <c r="F13" s="13">
        <v>60000</v>
      </c>
      <c r="G13" s="12" t="s">
        <v>35</v>
      </c>
    </row>
    <row r="14" spans="1:7" ht="115.5" customHeight="1" x14ac:dyDescent="0.25">
      <c r="A14" s="9">
        <v>11</v>
      </c>
      <c r="B14" s="9" t="s">
        <v>20</v>
      </c>
      <c r="C14" s="9" t="s">
        <v>8</v>
      </c>
      <c r="D14" s="10">
        <v>20900</v>
      </c>
      <c r="E14" s="11">
        <v>16640</v>
      </c>
      <c r="F14" s="14">
        <v>5000</v>
      </c>
      <c r="G14" s="12" t="s">
        <v>35</v>
      </c>
    </row>
    <row r="15" spans="1:7" ht="94.5" customHeight="1" x14ac:dyDescent="0.25">
      <c r="A15" s="9">
        <v>12</v>
      </c>
      <c r="B15" s="9" t="s">
        <v>23</v>
      </c>
      <c r="C15" s="9" t="s">
        <v>4</v>
      </c>
      <c r="D15" s="10">
        <v>50000</v>
      </c>
      <c r="E15" s="11">
        <v>39840</v>
      </c>
      <c r="F15" s="12">
        <v>10000</v>
      </c>
      <c r="G15" s="12" t="s">
        <v>35</v>
      </c>
    </row>
    <row r="16" spans="1:7" ht="156.75" customHeight="1" x14ac:dyDescent="0.25">
      <c r="A16" s="9">
        <v>13</v>
      </c>
      <c r="B16" s="9" t="s">
        <v>21</v>
      </c>
      <c r="C16" s="9" t="s">
        <v>22</v>
      </c>
      <c r="D16" s="10">
        <v>162600</v>
      </c>
      <c r="E16" s="11">
        <v>122700</v>
      </c>
      <c r="F16" s="12">
        <v>30000</v>
      </c>
      <c r="G16" s="12" t="s">
        <v>35</v>
      </c>
    </row>
    <row r="17" spans="1:7" ht="117" customHeight="1" x14ac:dyDescent="0.25">
      <c r="A17" s="9">
        <v>14</v>
      </c>
      <c r="B17" s="15" t="s">
        <v>28</v>
      </c>
      <c r="C17" s="9" t="s">
        <v>8</v>
      </c>
      <c r="D17" s="10">
        <v>27408</v>
      </c>
      <c r="E17" s="11">
        <v>21908</v>
      </c>
      <c r="F17" s="16">
        <v>5000</v>
      </c>
      <c r="G17" s="12" t="s">
        <v>35</v>
      </c>
    </row>
    <row r="18" spans="1:7" ht="108.75" customHeight="1" x14ac:dyDescent="0.25">
      <c r="A18" s="9">
        <v>15</v>
      </c>
      <c r="B18" s="9" t="s">
        <v>16</v>
      </c>
      <c r="C18" s="9" t="s">
        <v>8</v>
      </c>
      <c r="D18" s="17">
        <v>16615.87</v>
      </c>
      <c r="E18" s="18">
        <v>13198.12</v>
      </c>
      <c r="F18" s="12">
        <v>3000</v>
      </c>
      <c r="G18" s="12" t="s">
        <v>35</v>
      </c>
    </row>
    <row r="19" spans="1:7" ht="69" customHeight="1" x14ac:dyDescent="0.25">
      <c r="A19" s="9">
        <v>16</v>
      </c>
      <c r="B19" s="9" t="s">
        <v>26</v>
      </c>
      <c r="C19" s="9" t="s">
        <v>27</v>
      </c>
      <c r="D19" s="10">
        <v>42780</v>
      </c>
      <c r="E19" s="11">
        <v>33780</v>
      </c>
      <c r="F19" s="16">
        <v>2000</v>
      </c>
      <c r="G19" s="12" t="s">
        <v>35</v>
      </c>
    </row>
    <row r="20" spans="1:7" ht="135" x14ac:dyDescent="0.25">
      <c r="A20" s="21">
        <v>17</v>
      </c>
      <c r="B20" s="21" t="s">
        <v>24</v>
      </c>
      <c r="C20" s="21" t="s">
        <v>25</v>
      </c>
      <c r="D20" s="22">
        <v>125000</v>
      </c>
      <c r="E20" s="23">
        <v>100000</v>
      </c>
      <c r="F20" s="20">
        <v>0</v>
      </c>
      <c r="G20" s="3" t="s">
        <v>36</v>
      </c>
    </row>
    <row r="21" spans="1:7" ht="36" customHeight="1" x14ac:dyDescent="0.25">
      <c r="A21" s="26" t="s">
        <v>30</v>
      </c>
      <c r="B21" s="19"/>
      <c r="C21" s="19"/>
      <c r="D21" s="16">
        <f t="shared" ref="D21:E21" si="0">SUM(D4:D20)</f>
        <v>1762763.87</v>
      </c>
      <c r="E21" s="16">
        <f t="shared" si="0"/>
        <v>1299696.1200000001</v>
      </c>
      <c r="F21" s="16">
        <f>SUM(F4:F20)</f>
        <v>550000</v>
      </c>
      <c r="G21" s="16"/>
    </row>
  </sheetData>
  <mergeCells count="2">
    <mergeCell ref="A1:G1"/>
    <mergeCell ref="A21:C21"/>
  </mergeCells>
  <pageMargins left="0.23622047244094491" right="0.23622047244094491" top="0.35433070866141736" bottom="0.35433070866141736" header="0.31496062992125984" footer="0.31496062992125984"/>
  <pageSetup paperSize="9" scale="95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dla Pani Dyrektor (2)</vt:lpstr>
      <vt:lpstr>'dla Pani Dyrektor (2)'!Tytuły_wydruku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k.dabrowska</dc:creator>
  <cp:lastModifiedBy>karolina wierzbowska</cp:lastModifiedBy>
  <cp:lastPrinted>2023-06-05T12:42:36Z</cp:lastPrinted>
  <dcterms:created xsi:type="dcterms:W3CDTF">2023-05-23T12:01:50Z</dcterms:created>
  <dcterms:modified xsi:type="dcterms:W3CDTF">2023-06-05T12:44:21Z</dcterms:modified>
</cp:coreProperties>
</file>