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IP\2023\"/>
    </mc:Choice>
  </mc:AlternateContent>
  <xr:revisionPtr revIDLastSave="0" documentId="8_{6D334FD3-E641-4B22-996C-CE291966AB5C}" xr6:coauthVersionLast="47" xr6:coauthVersionMax="47" xr10:uidLastSave="{00000000-0000-0000-0000-000000000000}"/>
  <bookViews>
    <workbookView xWindow="3060" yWindow="3555" windowWidth="24390" windowHeight="12420" xr2:uid="{00000000-000D-0000-FFFF-FFFF00000000}"/>
  </bookViews>
  <sheets>
    <sheet name="Konkurs 23 czas wolny" sheetId="1" r:id="rId1"/>
  </sheets>
  <definedNames>
    <definedName name="_xlnm.Print_Area" localSheetId="0">'Konkurs 23 czas wolny'!$A$1:$H$25</definedName>
    <definedName name="_xlnm.Print_Titles" localSheetId="0">'Konkurs 23 czas wolny'!$5:$5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</calcChain>
</file>

<file path=xl/sharedStrings.xml><?xml version="1.0" encoding="utf-8"?>
<sst xmlns="http://schemas.openxmlformats.org/spreadsheetml/2006/main" count="86" uniqueCount="69">
  <si>
    <t>Lp</t>
  </si>
  <si>
    <t>Oferent</t>
  </si>
  <si>
    <t>Nazwa własna zadania</t>
  </si>
  <si>
    <t>Wartość zadania</t>
  </si>
  <si>
    <t>Powód odrzucenia</t>
  </si>
  <si>
    <t>RAZEM</t>
  </si>
  <si>
    <t xml:space="preserve">Wydział Edukacji  Urzędu Miasta Torunia </t>
  </si>
  <si>
    <t>Adres Oferenta</t>
  </si>
  <si>
    <t xml:space="preserve">Wnioskowana 
kwota </t>
  </si>
  <si>
    <t>Przyznana
 kwota</t>
  </si>
  <si>
    <t xml:space="preserve">Oferta nie jest rekomendowana do podpisania umowy w związku z uzyskaniem niewystarczającej liczby punktów. Rekomendację do podpisania umowy otrzymują projekty, których średnia ocena wyniesie co najmniej 60% maksymalnej liczby punktów. </t>
  </si>
  <si>
    <t xml:space="preserve">Wyniki otwartego konkursu ofert ogłoszonego w dniu 27 stycznia 2023 r. przez Prezydenta Miasta Torunia </t>
  </si>
  <si>
    <t>Pula środków do rozdysponowania: 140 000 zł</t>
  </si>
  <si>
    <t>przewodniczący komisji: Anna Łukaszewska, tel. 56 611 88 20, e-mail: we@um.torun.pl</t>
  </si>
  <si>
    <t>Chorągiew Kujawsko-Pomorska ZHP</t>
  </si>
  <si>
    <t>Stowarzyszenie Tilia</t>
  </si>
  <si>
    <t>Inicjatywa STEAM</t>
  </si>
  <si>
    <t>Stowarzyszenie Opieki Nad Dziećmi Opuszczonymi p.n. Oratorium Im. bł. ks.Br. Markiewicza</t>
  </si>
  <si>
    <t>Związek Harcerstwa Rzeczypospolitej, Okręg Kujawsko-Pomorski</t>
  </si>
  <si>
    <t>Fundacja Akademia Rozwoju Anny Kruszyk</t>
  </si>
  <si>
    <t xml:space="preserve">Stowarzyszenie na rzecz wspierania dzieci i młodzieży Dobry Start </t>
  </si>
  <si>
    <t xml:space="preserve">Stowarzyszenie Gildia Superbohaterów </t>
  </si>
  <si>
    <t xml:space="preserve">Fundacja "Iris Village" </t>
  </si>
  <si>
    <t xml:space="preserve">Kosmiczna Droga do Gwiazd im. Damiana Laskowskiego </t>
  </si>
  <si>
    <t xml:space="preserve">Fundacja Pomocy Samotnym Matkom </t>
  </si>
  <si>
    <t>Stowarzyszenie Lokalna Grupa Działania "Dla Miasta Torunia"</t>
  </si>
  <si>
    <t xml:space="preserve">Fundacja Społeczno-Charytatywna „Pomoc Rodzinie i Ziemi” w Toruniu </t>
  </si>
  <si>
    <t xml:space="preserve">Fundacja Dobra dla dobra </t>
  </si>
  <si>
    <t xml:space="preserve">Towarzystwo Przyjaciół Dzieci o/o Toruń </t>
  </si>
  <si>
    <t xml:space="preserve">Stowarzyszenie Dzieciom i Młodzieży Wędka im. każdego Człowieka </t>
  </si>
  <si>
    <t xml:space="preserve">Popkultura ma essę </t>
  </si>
  <si>
    <t xml:space="preserve">Art &amp; Music </t>
  </si>
  <si>
    <t>Toruń, ul. Gen. Sowińskiego 4-10</t>
  </si>
  <si>
    <t xml:space="preserve">Moc talentów </t>
  </si>
  <si>
    <t>Toruń,
ul. Kwiatowa 43</t>
  </si>
  <si>
    <t xml:space="preserve">Wiedza jest cool </t>
  </si>
  <si>
    <t>Toruń,
ul. Kameliowa 15b</t>
  </si>
  <si>
    <t>Toruń,
ul. Goździkowa 2</t>
  </si>
  <si>
    <t xml:space="preserve">PrzyZiemny Kopernik </t>
  </si>
  <si>
    <t>Toruń,
ul. Wojska Polskiego 9b/78</t>
  </si>
  <si>
    <t xml:space="preserve">Wakacje z Mikołajem Kopernikiem na Podkarpaciu </t>
  </si>
  <si>
    <t>Toruń,
ul. Rybaki 59</t>
  </si>
  <si>
    <t xml:space="preserve">Organizacja czasu wolnego dzieci i młodzieży - zuchów i harcerek z Toruńskiego Hufca Zuchów i Harcerek Katarzynki ZHR </t>
  </si>
  <si>
    <t>Bydgoszcz,
ul. Terasy 2</t>
  </si>
  <si>
    <t xml:space="preserve">Wakacyjna Akademia Bystrzaka 2023 </t>
  </si>
  <si>
    <t>Łubianka,
ul. Wichrowa 1</t>
  </si>
  <si>
    <t xml:space="preserve">,,A cóż piękniejszego nad niebo..." - ochrona ptaków i nietoperzy </t>
  </si>
  <si>
    <t>Toruń,
ul. Przysiecka 13</t>
  </si>
  <si>
    <t xml:space="preserve">Zlot Szkół Kopernikańkich </t>
  </si>
  <si>
    <t>Bydgoszcz,
ul. Dworcowa 56</t>
  </si>
  <si>
    <t xml:space="preserve">Obozy harcerskie 2023 </t>
  </si>
  <si>
    <t xml:space="preserve">Edukacja i zabawa </t>
  </si>
  <si>
    <t>Toruń,
ul. Jęczmienna 10</t>
  </si>
  <si>
    <t xml:space="preserve">Chcę być jak Mikołaj Kopernik! </t>
  </si>
  <si>
    <t>Toruń,
ul. Grunwaldzka 38</t>
  </si>
  <si>
    <t xml:space="preserve">Warsztaty edukacyjne - "Zainteresuj się z Nadzieją!" </t>
  </si>
  <si>
    <t>Toruń,
ul. Włocławska 169b</t>
  </si>
  <si>
    <t xml:space="preserve">KoPiernikowy Kosmos - astronomiczne warsztaty dla dzieci i młodzieży </t>
  </si>
  <si>
    <t>Toruń,
ul. Władysława Broniewskiego 4/12</t>
  </si>
  <si>
    <t xml:space="preserve">Razem możemy wszystko </t>
  </si>
  <si>
    <t>Toruń,
ul. Gagarina 34/36</t>
  </si>
  <si>
    <t xml:space="preserve">PASJONADA - festiwal młodych pasjonatów </t>
  </si>
  <si>
    <t>Toruń,
ul. Jęczmienna 10/1</t>
  </si>
  <si>
    <t>-</t>
  </si>
  <si>
    <t>na wykonanie w roku 2023 zadania publicznego gminy w zakresie wspierania edukacji i wychowania  
(Konkurs nr 23 organizacja czasu wolnego dzieci i młodzieży połączonej z działalnością edukacyjną i wychowawczą (z wyłączeniem sportu i rekreacji), rozwijania zainteresowań i uzdolnień dzieci i młodzieży oraz popularyzacji poszczególnych dziedzin wiedzy, promocji postaw patriotycznych i obywatelskich –  w czasie wolnym od zajęć szkolnych, działań edukacyjnych i wychowawczych)</t>
  </si>
  <si>
    <t>Wspieranie edukacji i wychowania poprzez organizację czasu wolnego dzieci i młodzieży połączonej z działalnością edukacyjną i wychowawczą, rozwijania zainteresowań i uzdolnień dzieci i młodzieży oraz popularyzacji poszczególnych dziedzin wiedzy o Mikołaju Koperniku, promocji postaw patriotycznych i obywatelskich podczas obchodów Dnia Dziecka 2023 r. w trakcie plenerowego wydarzenia w ramach warsztatów wiedzy kopernikańskiej, przeglądu i koncertu piosenek patriotycznych pod nazwą "Kosmiczna Droga do Gwiazd z Mikołajem Kopernikiem - jego patriotyzm” jak pisał "nie ma obowiązków większych nad obowiązek względem Ojczyzny, dla której nawet życie należy poświęcić.”</t>
  </si>
  <si>
    <t>Oferta konkursowa fundacji o zbliżonej treści została już wybrana w ramach innego postępowania konkursowego Prezydenta Miasta Torunia (pkt 12 załącznik nr 1 A ogłoszenia konkursowego). Jest to błąd, który nie podlega poprawie i powoduje odrzucenie oferty z przyczyn formalnych.</t>
  </si>
  <si>
    <t>Oferent nie uzupełnił stwierdzonych przez komisję błędów formalnych w ofercie, które mogły być poprawione przez oferenta w wyznaczonym terminie (ust. VIII pkt 4 ogłoszenia konkursowego).</t>
  </si>
  <si>
    <t>Cele statutowe organizacji nie obejmują prowadzenia działalności w zakresie proponowanego zadania (pkt 3 załącznik nr 1 A ogłoszenia konkursowego). Jest to błąd, który nie podlega poprawie i powoduje odrzucenie oferty z przyczyn formalnych.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</si>
</sst>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6" x14ac:knownFonts="1"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.5"/>
      <color indexed="8"/>
      <name val="Calibri"/>
      <family val="2"/>
      <charset val="238"/>
    </font>
    <font>
      <sz val="11"/>
      <color indexed="8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43" fontId="8" fillId="0" borderId="0" applyFont="0" applyFill="0" applyBorder="0" applyAlignment="0" applyProtection="0"/>
  </cellStyleXfs>
  <cellXfs count="32">
    <xf numFmtId="0" fontId="0" fillId="0" borderId="0" xfId="0" applyFill="1" applyProtection="1"/>
    <xf numFmtId="8" fontId="5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8" fontId="3" fillId="3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4" fontId="4" fillId="0" borderId="2" xfId="1" applyNumberFormat="1" applyFont="1" applyBorder="1" applyAlignment="1">
      <alignment horizontal="left" vertical="center"/>
    </xf>
    <xf numFmtId="44" fontId="9" fillId="4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8" fontId="13" fillId="0" borderId="0" xfId="0" applyNumberFormat="1" applyFont="1" applyAlignment="1">
      <alignment horizontal="center" vertical="center" wrapText="1"/>
    </xf>
    <xf numFmtId="8" fontId="13" fillId="0" borderId="0" xfId="0" applyNumberFormat="1" applyFont="1" applyAlignment="1">
      <alignment horizontal="left" vertical="center" wrapText="1"/>
    </xf>
    <xf numFmtId="8" fontId="9" fillId="0" borderId="2" xfId="0" applyNumberFormat="1" applyFont="1" applyBorder="1" applyAlignment="1">
      <alignment horizontal="left" vertical="center" wrapText="1"/>
    </xf>
    <xf numFmtId="44" fontId="3" fillId="0" borderId="2" xfId="0" applyNumberFormat="1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8" fontId="2" fillId="3" borderId="2" xfId="0" applyNumberFormat="1" applyFont="1" applyFill="1" applyBorder="1" applyAlignment="1">
      <alignment horizontal="left" vertical="center" wrapText="1"/>
    </xf>
    <xf numFmtId="8" fontId="2" fillId="0" borderId="2" xfId="0" applyNumberFormat="1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8" fontId="14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/>
    </xf>
    <xf numFmtId="0" fontId="15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showRuler="0" view="pageBreakPreview" zoomScale="60" zoomScaleNormal="60" zoomScalePageLayoutView="90" workbookViewId="0">
      <selection activeCell="F21" sqref="F21"/>
    </sheetView>
  </sheetViews>
  <sheetFormatPr defaultRowHeight="15" x14ac:dyDescent="0.25"/>
  <cols>
    <col min="1" max="1" width="6.28515625" customWidth="1"/>
    <col min="2" max="2" width="40" customWidth="1"/>
    <col min="3" max="3" width="29" style="5" customWidth="1"/>
    <col min="4" max="4" width="32.85546875" style="5" customWidth="1"/>
    <col min="5" max="5" width="20.7109375" customWidth="1"/>
    <col min="6" max="6" width="19.42578125" customWidth="1"/>
    <col min="7" max="7" width="16.7109375" customWidth="1"/>
    <col min="8" max="8" width="40.140625" customWidth="1"/>
  </cols>
  <sheetData>
    <row r="1" spans="1:8" ht="15.75" x14ac:dyDescent="0.25">
      <c r="A1" s="28" t="s">
        <v>11</v>
      </c>
      <c r="B1" s="28"/>
      <c r="C1" s="28"/>
      <c r="D1" s="28"/>
      <c r="E1" s="28"/>
      <c r="F1" s="28"/>
      <c r="G1" s="28"/>
      <c r="H1" s="28"/>
    </row>
    <row r="2" spans="1:8" ht="54.6" customHeight="1" x14ac:dyDescent="0.25">
      <c r="A2" s="31" t="s">
        <v>64</v>
      </c>
      <c r="B2" s="31"/>
      <c r="C2" s="31"/>
      <c r="D2" s="31"/>
      <c r="E2" s="31"/>
      <c r="F2" s="31"/>
      <c r="G2" s="31"/>
      <c r="H2" s="31"/>
    </row>
    <row r="3" spans="1:8" ht="15.75" x14ac:dyDescent="0.25">
      <c r="A3" s="28" t="s">
        <v>6</v>
      </c>
      <c r="B3" s="28"/>
      <c r="C3" s="28"/>
      <c r="D3" s="28"/>
      <c r="E3" s="28"/>
      <c r="F3" s="28"/>
      <c r="G3" s="28"/>
      <c r="H3" s="28"/>
    </row>
    <row r="4" spans="1:8" ht="14.45" customHeight="1" x14ac:dyDescent="0.25">
      <c r="A4" s="29" t="s">
        <v>12</v>
      </c>
      <c r="B4" s="29"/>
      <c r="C4" s="29"/>
      <c r="D4" s="29"/>
      <c r="E4" s="29"/>
      <c r="F4" s="29"/>
      <c r="G4" s="29"/>
      <c r="H4" s="29"/>
    </row>
    <row r="5" spans="1:8" ht="32.25" customHeight="1" x14ac:dyDescent="0.25">
      <c r="A5" s="6" t="s">
        <v>0</v>
      </c>
      <c r="B5" s="6" t="s">
        <v>1</v>
      </c>
      <c r="C5" s="6" t="s">
        <v>7</v>
      </c>
      <c r="D5" s="7" t="s">
        <v>2</v>
      </c>
      <c r="E5" s="7" t="s">
        <v>3</v>
      </c>
      <c r="F5" s="7" t="s">
        <v>8</v>
      </c>
      <c r="G5" s="7" t="s">
        <v>9</v>
      </c>
      <c r="H5" s="6" t="s">
        <v>4</v>
      </c>
    </row>
    <row r="6" spans="1:8" ht="30" x14ac:dyDescent="0.25">
      <c r="A6" s="27">
        <v>1</v>
      </c>
      <c r="B6" s="8" t="s">
        <v>14</v>
      </c>
      <c r="C6" s="4" t="s">
        <v>49</v>
      </c>
      <c r="D6" s="4" t="s">
        <v>48</v>
      </c>
      <c r="E6" s="9">
        <v>159500</v>
      </c>
      <c r="F6" s="9">
        <v>60000</v>
      </c>
      <c r="G6" s="10">
        <v>60000</v>
      </c>
      <c r="H6" s="21" t="s">
        <v>63</v>
      </c>
    </row>
    <row r="7" spans="1:8" ht="30" x14ac:dyDescent="0.25">
      <c r="A7" s="27">
        <v>2</v>
      </c>
      <c r="B7" s="8" t="s">
        <v>14</v>
      </c>
      <c r="C7" s="4" t="s">
        <v>49</v>
      </c>
      <c r="D7" s="4" t="s">
        <v>50</v>
      </c>
      <c r="E7" s="9">
        <v>244150</v>
      </c>
      <c r="F7" s="9">
        <v>25000</v>
      </c>
      <c r="G7" s="10">
        <v>15000</v>
      </c>
      <c r="H7" s="22" t="s">
        <v>63</v>
      </c>
    </row>
    <row r="8" spans="1:8" ht="30" x14ac:dyDescent="0.25">
      <c r="A8" s="27">
        <v>3</v>
      </c>
      <c r="B8" s="8" t="s">
        <v>15</v>
      </c>
      <c r="C8" s="4" t="s">
        <v>47</v>
      </c>
      <c r="D8" s="4" t="s">
        <v>46</v>
      </c>
      <c r="E8" s="9">
        <v>9990</v>
      </c>
      <c r="F8" s="9">
        <v>5750</v>
      </c>
      <c r="G8" s="10">
        <v>3500</v>
      </c>
      <c r="H8" s="22" t="s">
        <v>63</v>
      </c>
    </row>
    <row r="9" spans="1:8" ht="30" x14ac:dyDescent="0.25">
      <c r="A9" s="27">
        <v>4</v>
      </c>
      <c r="B9" s="8" t="s">
        <v>16</v>
      </c>
      <c r="C9" s="4" t="s">
        <v>39</v>
      </c>
      <c r="D9" s="4" t="s">
        <v>38</v>
      </c>
      <c r="E9" s="9">
        <v>55120</v>
      </c>
      <c r="F9" s="9">
        <v>32960</v>
      </c>
      <c r="G9" s="10">
        <v>19800</v>
      </c>
      <c r="H9" s="22" t="s">
        <v>63</v>
      </c>
    </row>
    <row r="10" spans="1:8" ht="45" x14ac:dyDescent="0.25">
      <c r="A10" s="27">
        <v>5</v>
      </c>
      <c r="B10" s="8" t="s">
        <v>17</v>
      </c>
      <c r="C10" s="4" t="s">
        <v>41</v>
      </c>
      <c r="D10" s="4" t="s">
        <v>40</v>
      </c>
      <c r="E10" s="9">
        <v>91800</v>
      </c>
      <c r="F10" s="9">
        <v>30000</v>
      </c>
      <c r="G10" s="10">
        <v>19600</v>
      </c>
      <c r="H10" s="22" t="s">
        <v>63</v>
      </c>
    </row>
    <row r="11" spans="1:8" ht="60" x14ac:dyDescent="0.25">
      <c r="A11" s="27">
        <v>6</v>
      </c>
      <c r="B11" s="8" t="s">
        <v>18</v>
      </c>
      <c r="C11" s="4" t="s">
        <v>43</v>
      </c>
      <c r="D11" s="23" t="s">
        <v>42</v>
      </c>
      <c r="E11" s="9">
        <v>8650</v>
      </c>
      <c r="F11" s="9">
        <v>5100</v>
      </c>
      <c r="G11" s="10">
        <v>3100</v>
      </c>
      <c r="H11" s="22" t="s">
        <v>63</v>
      </c>
    </row>
    <row r="12" spans="1:8" ht="30" x14ac:dyDescent="0.25">
      <c r="A12" s="27">
        <v>7</v>
      </c>
      <c r="B12" s="8" t="s">
        <v>19</v>
      </c>
      <c r="C12" s="4" t="s">
        <v>45</v>
      </c>
      <c r="D12" s="4" t="s">
        <v>44</v>
      </c>
      <c r="E12" s="9">
        <v>57980</v>
      </c>
      <c r="F12" s="9">
        <v>31720</v>
      </c>
      <c r="G12" s="10">
        <v>19000</v>
      </c>
      <c r="H12" s="21" t="s">
        <v>63</v>
      </c>
    </row>
    <row r="13" spans="1:8" ht="105" x14ac:dyDescent="0.25">
      <c r="A13" s="27">
        <v>8</v>
      </c>
      <c r="B13" s="11" t="s">
        <v>20</v>
      </c>
      <c r="C13" s="4" t="s">
        <v>34</v>
      </c>
      <c r="D13" s="4" t="s">
        <v>33</v>
      </c>
      <c r="E13" s="12">
        <v>15430</v>
      </c>
      <c r="F13" s="12">
        <v>9250</v>
      </c>
      <c r="G13" s="10">
        <v>0</v>
      </c>
      <c r="H13" s="13" t="s">
        <v>10</v>
      </c>
    </row>
    <row r="14" spans="1:8" ht="105" x14ac:dyDescent="0.25">
      <c r="A14" s="27">
        <v>9</v>
      </c>
      <c r="B14" s="14" t="s">
        <v>21</v>
      </c>
      <c r="C14" s="4" t="s">
        <v>32</v>
      </c>
      <c r="D14" s="4" t="s">
        <v>30</v>
      </c>
      <c r="E14" s="12">
        <v>18866</v>
      </c>
      <c r="F14" s="12">
        <v>11319.6</v>
      </c>
      <c r="G14" s="10">
        <v>0</v>
      </c>
      <c r="H14" s="13" t="s">
        <v>10</v>
      </c>
    </row>
    <row r="15" spans="1:8" ht="105" x14ac:dyDescent="0.25">
      <c r="A15" s="27">
        <v>10</v>
      </c>
      <c r="B15" s="14" t="s">
        <v>21</v>
      </c>
      <c r="C15" s="4" t="s">
        <v>32</v>
      </c>
      <c r="D15" s="4" t="s">
        <v>31</v>
      </c>
      <c r="E15" s="12">
        <v>30780</v>
      </c>
      <c r="F15" s="12">
        <v>18468</v>
      </c>
      <c r="G15" s="10">
        <v>0</v>
      </c>
      <c r="H15" s="13" t="s">
        <v>10</v>
      </c>
    </row>
    <row r="16" spans="1:8" ht="105" x14ac:dyDescent="0.25">
      <c r="A16" s="27">
        <v>11</v>
      </c>
      <c r="B16" s="14" t="s">
        <v>22</v>
      </c>
      <c r="C16" s="4" t="s">
        <v>36</v>
      </c>
      <c r="D16" s="4" t="s">
        <v>35</v>
      </c>
      <c r="E16" s="12">
        <v>99635</v>
      </c>
      <c r="F16" s="12">
        <v>59760</v>
      </c>
      <c r="G16" s="10">
        <v>0</v>
      </c>
      <c r="H16" s="13" t="s">
        <v>10</v>
      </c>
    </row>
    <row r="17" spans="1:8" ht="105" x14ac:dyDescent="0.25">
      <c r="A17" s="27">
        <v>12</v>
      </c>
      <c r="B17" s="15" t="s">
        <v>24</v>
      </c>
      <c r="C17" s="4" t="s">
        <v>52</v>
      </c>
      <c r="D17" s="24" t="s">
        <v>51</v>
      </c>
      <c r="E17" s="9">
        <v>16820</v>
      </c>
      <c r="F17" s="9">
        <v>10000</v>
      </c>
      <c r="G17" s="10">
        <v>0</v>
      </c>
      <c r="H17" s="13" t="s">
        <v>66</v>
      </c>
    </row>
    <row r="18" spans="1:8" ht="105" x14ac:dyDescent="0.25">
      <c r="A18" s="27">
        <v>13</v>
      </c>
      <c r="B18" s="15" t="s">
        <v>25</v>
      </c>
      <c r="C18" s="4" t="s">
        <v>54</v>
      </c>
      <c r="D18" s="24" t="s">
        <v>53</v>
      </c>
      <c r="E18" s="9">
        <v>22770</v>
      </c>
      <c r="F18" s="9">
        <v>13570</v>
      </c>
      <c r="G18" s="10">
        <v>0</v>
      </c>
      <c r="H18" s="13" t="s">
        <v>68</v>
      </c>
    </row>
    <row r="19" spans="1:8" ht="105" x14ac:dyDescent="0.25">
      <c r="A19" s="27">
        <v>14</v>
      </c>
      <c r="B19" s="15" t="s">
        <v>26</v>
      </c>
      <c r="C19" s="4" t="s">
        <v>56</v>
      </c>
      <c r="D19" s="24" t="s">
        <v>55</v>
      </c>
      <c r="E19" s="9">
        <v>17886</v>
      </c>
      <c r="F19" s="9">
        <v>10730</v>
      </c>
      <c r="G19" s="10">
        <v>0</v>
      </c>
      <c r="H19" s="13" t="s">
        <v>68</v>
      </c>
    </row>
    <row r="20" spans="1:8" ht="213" customHeight="1" x14ac:dyDescent="0.25">
      <c r="A20" s="27">
        <v>15</v>
      </c>
      <c r="B20" s="14" t="s">
        <v>23</v>
      </c>
      <c r="C20" s="4" t="s">
        <v>37</v>
      </c>
      <c r="D20" s="26" t="s">
        <v>65</v>
      </c>
      <c r="E20" s="12">
        <v>41500</v>
      </c>
      <c r="F20" s="12">
        <v>24500</v>
      </c>
      <c r="G20" s="10">
        <v>0</v>
      </c>
      <c r="H20" s="13" t="s">
        <v>67</v>
      </c>
    </row>
    <row r="21" spans="1:8" ht="75" x14ac:dyDescent="0.25">
      <c r="A21" s="27">
        <v>16</v>
      </c>
      <c r="B21" s="15" t="s">
        <v>27</v>
      </c>
      <c r="C21" s="4" t="s">
        <v>58</v>
      </c>
      <c r="D21" s="24" t="s">
        <v>57</v>
      </c>
      <c r="E21" s="9">
        <v>5986</v>
      </c>
      <c r="F21" s="9">
        <v>3200.8</v>
      </c>
      <c r="G21" s="10">
        <v>0</v>
      </c>
      <c r="H21" s="13" t="s">
        <v>67</v>
      </c>
    </row>
    <row r="22" spans="1:8" ht="75" x14ac:dyDescent="0.25">
      <c r="A22" s="27">
        <v>17</v>
      </c>
      <c r="B22" s="15" t="s">
        <v>28</v>
      </c>
      <c r="C22" s="4" t="s">
        <v>60</v>
      </c>
      <c r="D22" s="24" t="s">
        <v>59</v>
      </c>
      <c r="E22" s="9">
        <v>12026</v>
      </c>
      <c r="F22" s="9">
        <v>7215.59</v>
      </c>
      <c r="G22" s="10">
        <v>0</v>
      </c>
      <c r="H22" s="13" t="s">
        <v>67</v>
      </c>
    </row>
    <row r="23" spans="1:8" ht="75" x14ac:dyDescent="0.25">
      <c r="A23" s="27">
        <v>18</v>
      </c>
      <c r="B23" s="15" t="s">
        <v>29</v>
      </c>
      <c r="C23" s="4" t="s">
        <v>62</v>
      </c>
      <c r="D23" s="25" t="s">
        <v>61</v>
      </c>
      <c r="E23" s="9">
        <v>26400</v>
      </c>
      <c r="F23" s="9">
        <v>15800</v>
      </c>
      <c r="G23" s="10">
        <v>0</v>
      </c>
      <c r="H23" s="13" t="s">
        <v>67</v>
      </c>
    </row>
    <row r="24" spans="1:8" ht="21.6" customHeight="1" x14ac:dyDescent="0.25">
      <c r="A24" s="16"/>
      <c r="B24" s="16"/>
      <c r="C24" s="17"/>
      <c r="D24" s="18" t="s">
        <v>5</v>
      </c>
      <c r="E24" s="19">
        <f>SUM(E6:E23)</f>
        <v>935289</v>
      </c>
      <c r="F24" s="19">
        <f>SUM(F6:F23)</f>
        <v>374343.99</v>
      </c>
      <c r="G24" s="10">
        <f>SUM(G6:G23)</f>
        <v>140000</v>
      </c>
      <c r="H24" s="20"/>
    </row>
    <row r="25" spans="1:8" ht="17.25" customHeight="1" x14ac:dyDescent="0.25">
      <c r="A25" s="30" t="s">
        <v>13</v>
      </c>
      <c r="B25" s="30"/>
      <c r="C25" s="30"/>
      <c r="D25" s="30"/>
      <c r="F25" s="1"/>
      <c r="H25" s="3"/>
    </row>
    <row r="26" spans="1:8" ht="15.75" x14ac:dyDescent="0.25">
      <c r="H26" s="3"/>
    </row>
    <row r="27" spans="1:8" ht="15" hidden="1" customHeight="1" x14ac:dyDescent="0.25">
      <c r="H27" s="2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4:H4"/>
    <mergeCell ref="A25:D25"/>
    <mergeCell ref="A2:H2"/>
  </mergeCells>
  <pageMargins left="0.23622047244094491" right="0.23622047244094491" top="0.23622047244094491" bottom="3.937007874015748E-2" header="0" footer="0"/>
  <pageSetup paperSize="9" scale="65" fitToHeight="0" orientation="landscape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Konkurs 23 czas wolny</vt:lpstr>
      <vt:lpstr>'Konkurs 23 czas wolny'!Obszar_wydruku</vt:lpstr>
      <vt:lpstr>'Konkurs 23 czas wolny'!Tytuły_wydruku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p.piotrowicz</dc:creator>
  <cp:lastModifiedBy>p.piotrowicz</cp:lastModifiedBy>
  <cp:lastPrinted>2023-03-20T12:39:18Z</cp:lastPrinted>
  <dcterms:created xsi:type="dcterms:W3CDTF">2018-02-08T11:05:00Z</dcterms:created>
  <dcterms:modified xsi:type="dcterms:W3CDTF">2023-03-20T15:05:19Z</dcterms:modified>
</cp:coreProperties>
</file>