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<sst xmlns="http://schemas.openxmlformats.org/spreadsheetml/2006/main" count="26" uniqueCount="25">
  <si>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Lp</t>
  </si>
  <si>
    <t>Oferent</t>
  </si>
  <si>
    <t>Nazwa własna zadania</t>
  </si>
  <si>
    <t>Koszt całkowity realizacji zadania</t>
  </si>
  <si>
    <t>Wnioskowana kwota</t>
  </si>
  <si>
    <t>RAZEM</t>
  </si>
  <si>
    <t>Wydział Gospodarki Komunalnej Urząd Miasta Torunia</t>
  </si>
  <si>
    <t xml:space="preserve">Wyniki otwartego konkursu ofert ogłoszonego w dniu 19 listopada 2021 r. przez Prezydenta Miasta Torunia </t>
  </si>
  <si>
    <t>na wykonanie zadań publicznych związanych z realizacją zadań Gminy Miasta Toruń w roku 2022 w zakresie zakresie edukacji ekologicznej mieszkańców Torunia w zakresie gospodarki odpadami komunalnymi</t>
  </si>
  <si>
    <t>Pula środków do rozdysponowania: 100.000 zł</t>
  </si>
  <si>
    <t>EKO FUTURE</t>
  </si>
  <si>
    <t>„Ograniczaj, segreguj, odzyskuj - Toruń wie jak postępować z odpadami”</t>
  </si>
  <si>
    <t xml:space="preserve">Fundacja Nie-Art
ul. Browarna 6 w Toruniu 
</t>
  </si>
  <si>
    <t>Fundacja Rozwoju Edukacji i Nauki „Pomerania”                              ul. Prosta 4 w Toruniu</t>
  </si>
  <si>
    <t>„Szkolenia w zakresie gospodarki odpadami”</t>
  </si>
  <si>
    <t>Polskie Zrzeszenie Inżynierów i Techników Sanitarnych Oddział Toruń,                              ul. Piernikarska 4 w Toruniu</t>
  </si>
  <si>
    <t>"Rady na odpady" - edukacja ekologiczna z zakresu gospodarki odpadami podczas imprez plenerowych dla mieszkańców Torunia</t>
  </si>
  <si>
    <t xml:space="preserve">Stowarzyszenie „Tilia” w Toruniu, 
ul. Przysiecka 13 w Toruniu
</t>
  </si>
  <si>
    <r>
      <t>Oferta nie spełnia wymogu dopuszczającego do merytorycznej oceny punktowej. Brak analizy COViD</t>
    </r>
    <r>
      <rPr>
        <sz val="12"/>
        <rFont val="Times New Roman"/>
        <family val="1"/>
      </rPr>
      <t>-19.</t>
    </r>
  </si>
  <si>
    <t xml:space="preserve">Brak rekomendacji do podpisania umowy w związku z uzyskaniem niewystarczającej liczby punktów. Rekomendację do podpisania umowy otrzymują projekty, których średnia ocena wyniesie co najmniej 60% maksymalnej liczby punktów. </t>
  </si>
  <si>
    <t>e-mail: r.tyczynski@um.torun.pl</t>
  </si>
  <si>
    <t>osoba do kontaktu w sprawie wyników w Wydziale Gospodarki Komunalnej UMT: Radosław Tyczyński, tel. 56 611 83 41,</t>
  </si>
  <si>
    <t xml:space="preserve">nie dotyczy </t>
  </si>
  <si>
    <t>Przyznana kwota dotacji</t>
  </si>
  <si>
    <t>Powód odrzucenia oferty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</si>
</sst>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zł-415];\-#,##0.00\ [$zł-415]"/>
    <numFmt numFmtId="173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Fill="1" applyAlignment="1" applyProtection="1">
      <alignment/>
      <protection/>
    </xf>
    <xf numFmtId="0" fontId="38" fillId="0" borderId="14" xfId="0" applyFont="1" applyFill="1" applyBorder="1" applyAlignment="1" applyProtection="1">
      <alignment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8" fillId="0" borderId="16" xfId="0" applyFont="1" applyFill="1" applyBorder="1" applyAlignment="1" applyProtection="1">
      <alignment/>
      <protection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/>
    </xf>
    <xf numFmtId="4" fontId="38" fillId="0" borderId="21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0" customWidth="1"/>
    <col min="2" max="2" width="23.7109375" style="0" customWidth="1"/>
    <col min="3" max="3" width="24.00390625" style="0" customWidth="1"/>
    <col min="4" max="4" width="15.140625" style="0" customWidth="1"/>
    <col min="5" max="5" width="16.7109375" style="0" customWidth="1"/>
    <col min="6" max="6" width="19.8515625" style="0" customWidth="1"/>
    <col min="7" max="7" width="27.8515625" style="0" customWidth="1"/>
  </cols>
  <sheetData>
    <row r="1" spans="1:6" ht="15.75">
      <c r="A1" s="27" t="s">
        <v>7</v>
      </c>
      <c r="B1" s="27"/>
      <c r="C1" s="27"/>
      <c r="D1" s="27"/>
      <c r="E1" s="27"/>
      <c r="F1" s="27"/>
    </row>
    <row r="2" spans="1:6" ht="34.5" customHeight="1">
      <c r="A2" s="27" t="s">
        <v>8</v>
      </c>
      <c r="B2" s="27"/>
      <c r="C2" s="27"/>
      <c r="D2" s="27"/>
      <c r="E2" s="27"/>
      <c r="F2" s="27"/>
    </row>
    <row r="3" spans="1:6" ht="15.75">
      <c r="A3" s="28" t="s">
        <v>6</v>
      </c>
      <c r="B3" s="28"/>
      <c r="C3" s="28"/>
      <c r="D3" s="28"/>
      <c r="E3" s="28"/>
      <c r="F3" s="28"/>
    </row>
    <row r="4" spans="1:6" ht="15.75">
      <c r="A4" s="27" t="s">
        <v>9</v>
      </c>
      <c r="B4" s="27"/>
      <c r="C4" s="27"/>
      <c r="D4" s="27"/>
      <c r="E4" s="27"/>
      <c r="F4" s="27"/>
    </row>
    <row r="5" spans="1:7" ht="63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6" t="s">
        <v>23</v>
      </c>
      <c r="G5" s="6" t="s">
        <v>24</v>
      </c>
    </row>
    <row r="6" spans="1:7" ht="48.75" customHeight="1">
      <c r="A6" s="7">
        <v>1</v>
      </c>
      <c r="B6" s="8" t="s">
        <v>12</v>
      </c>
      <c r="C6" s="8" t="s">
        <v>10</v>
      </c>
      <c r="D6" s="21">
        <v>19900</v>
      </c>
      <c r="E6" s="21">
        <v>13690</v>
      </c>
      <c r="F6" s="20">
        <v>13000</v>
      </c>
      <c r="G6" s="7" t="s">
        <v>22</v>
      </c>
    </row>
    <row r="7" spans="1:7" ht="152.25" customHeight="1">
      <c r="A7" s="7">
        <v>2</v>
      </c>
      <c r="B7" s="8" t="s">
        <v>13</v>
      </c>
      <c r="C7" s="8" t="s">
        <v>14</v>
      </c>
      <c r="D7" s="21">
        <v>17420</v>
      </c>
      <c r="E7" s="23">
        <v>12193</v>
      </c>
      <c r="F7" s="22">
        <v>0</v>
      </c>
      <c r="G7" s="24" t="s">
        <v>18</v>
      </c>
    </row>
    <row r="8" spans="1:7" ht="166.5" customHeight="1">
      <c r="A8" s="7">
        <v>3</v>
      </c>
      <c r="B8" s="8" t="s">
        <v>15</v>
      </c>
      <c r="C8" s="8" t="s">
        <v>16</v>
      </c>
      <c r="D8" s="21">
        <v>36300</v>
      </c>
      <c r="E8" s="23">
        <v>25000</v>
      </c>
      <c r="F8" s="21">
        <v>0</v>
      </c>
      <c r="G8" s="9" t="s">
        <v>19</v>
      </c>
    </row>
    <row r="9" spans="1:7" ht="97.5" customHeight="1">
      <c r="A9" s="7">
        <v>4</v>
      </c>
      <c r="B9" s="8" t="s">
        <v>17</v>
      </c>
      <c r="C9" s="8" t="s">
        <v>11</v>
      </c>
      <c r="D9" s="21">
        <v>56600</v>
      </c>
      <c r="E9" s="23">
        <v>39600</v>
      </c>
      <c r="F9" s="20">
        <v>37000</v>
      </c>
      <c r="G9" s="7" t="s">
        <v>22</v>
      </c>
    </row>
    <row r="10" spans="1:7" ht="15.75">
      <c r="A10" s="11"/>
      <c r="B10" s="10"/>
      <c r="C10" s="26" t="s">
        <v>5</v>
      </c>
      <c r="D10" s="18">
        <f>SUM(D6:D9)</f>
        <v>130220</v>
      </c>
      <c r="E10" s="18">
        <f>SUM(E6:E9)</f>
        <v>90483</v>
      </c>
      <c r="F10" s="18">
        <f>SUM(F6+F9)</f>
        <v>50000</v>
      </c>
      <c r="G10" s="19"/>
    </row>
    <row r="11" spans="1:7" ht="15.75">
      <c r="A11" s="12" t="s">
        <v>21</v>
      </c>
      <c r="B11" s="13"/>
      <c r="C11" s="13"/>
      <c r="D11" s="13"/>
      <c r="E11" s="13"/>
      <c r="F11" s="25"/>
      <c r="G11" s="14"/>
    </row>
    <row r="12" spans="1:7" ht="15.75">
      <c r="A12" s="15" t="s">
        <v>20</v>
      </c>
      <c r="B12" s="16"/>
      <c r="C12" s="16"/>
      <c r="D12" s="16"/>
      <c r="E12" s="16"/>
      <c r="F12" s="16"/>
      <c r="G12" s="17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m.piotrowska</dc:creator>
  <cp:keywords/>
  <dc:description/>
  <cp:lastModifiedBy>m.iwinska</cp:lastModifiedBy>
  <cp:lastPrinted>2022-02-09T10:06:19Z</cp:lastPrinted>
  <dcterms:created xsi:type="dcterms:W3CDTF">2020-02-05T12:44:30Z</dcterms:created>
  <dcterms:modified xsi:type="dcterms:W3CDTF">2023-03-17T10:13:04Z</dcterms:modified>
  <cp:category/>
  <cp:version/>
  <cp:contentType/>
  <cp:contentStatus/>
</cp:coreProperties>
</file>