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.iwinska\Desktop\"/>
    </mc:Choice>
  </mc:AlternateContent>
  <xr:revisionPtr revIDLastSave="0" documentId="8_{E61A33BB-038D-437E-B9EA-164B2AED00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pozycja dotacji" sheetId="1" r:id="rId1"/>
  </sheets>
  <definedNames>
    <definedName name="_xlnm.Print_Titles" localSheetId="0">'propozycja dotacji'!$2:$3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5" i="1" l="1"/>
  <c r="E65" i="1"/>
  <c r="F65" i="1"/>
</calcChain>
</file>

<file path=xl/sharedStrings.xml><?xml version="1.0" encoding="utf-8"?>
<sst xmlns="http://schemas.openxmlformats.org/spreadsheetml/2006/main" count="192" uniqueCount="127">
  <si>
    <t xml:space="preserve">koszt całkowity realizacji zadania </t>
  </si>
  <si>
    <t>nazwa oferenta</t>
  </si>
  <si>
    <t>Miejski Klub Lekkoatletyczny Toruń</t>
  </si>
  <si>
    <t>Prowadzenie szkolenia sportowego dzieci i młodzieży oraz udział we współzawodnictwie sportowym Miejskiego Klubu Lekkoatletycznego Toruń</t>
  </si>
  <si>
    <t>Międzyszkolny Klub Sportowy ZRYW</t>
  </si>
  <si>
    <t>Miejski Międzyszkolny Klub Sportowy "Katarzynki</t>
  </si>
  <si>
    <t>Międzyszkolny Klub Sportowy Katarzynka</t>
  </si>
  <si>
    <t>Twarde Pierniki S.A.</t>
  </si>
  <si>
    <t>Akademicki Związek Sportowy Uniwersytetu Mikołaja Kopernika w Toruniu</t>
  </si>
  <si>
    <t>Uczniowski Klub Sportowy Copernicus Toruń</t>
  </si>
  <si>
    <t>Toruński Klub Kolarski Pacific</t>
  </si>
  <si>
    <t>Klub Sportowy Gwiazda Toruń</t>
  </si>
  <si>
    <t>Fundacja Kujawsko-Pomorskich Akademii Piłkarskich Jss Klub Sportowy</t>
  </si>
  <si>
    <t>Stowarzyszenie Ap Młode Talenty Toruń</t>
  </si>
  <si>
    <t>Klub Sportowy Pomorzanin</t>
  </si>
  <si>
    <t>Klub Piłkarski Start Toruń</t>
  </si>
  <si>
    <t>Fundacja Akademia Futbolu Elana</t>
  </si>
  <si>
    <t>Toruńska Akademia Futsalu</t>
  </si>
  <si>
    <t>Międzyszkolny Klub Sportowy „Włókniarz” Toruń</t>
  </si>
  <si>
    <t>Międzyszkolny Klub Sportowy Sokoły</t>
  </si>
  <si>
    <t>Toruńskie Stowarzyszenie Idea Sport</t>
  </si>
  <si>
    <t xml:space="preserve"> Klub Sportowy Start-Wisła Toruń</t>
  </si>
  <si>
    <t>Tenis Klub - Toruń sp. z o.o.</t>
  </si>
  <si>
    <t>Energa Klub Tenisa Stołowego Toruń</t>
  </si>
  <si>
    <t>Szkolenie sportowe, udział we współzawodnictwie sportowym, organizacja i udział w imprezach sportowych oraz obozach dzieci i młodzieży ENERGA KTS TORUŃ w tenisie stołowym</t>
  </si>
  <si>
    <t>Klub Sportowy Gotyk Toruń</t>
  </si>
  <si>
    <t>Toruński Klub Gimnastyczny "Olimpijczyk"</t>
  </si>
  <si>
    <t>Międzyszkolny Toruński Klub Pływacki Delfin</t>
  </si>
  <si>
    <t>Uczniowski Klub Sportowy Ósemka</t>
  </si>
  <si>
    <t>Toruński Uczniowski Klub Sportowy Meduza</t>
  </si>
  <si>
    <t>Międzyszkolny Klub Sportowy Axel</t>
  </si>
  <si>
    <t>Uczniowski Klub Sportowy Kodokan</t>
  </si>
  <si>
    <t>Toruńska Akademia Floretu Spółka z Ograniczoną Odpowiedzialnością</t>
  </si>
  <si>
    <t>Toruńska Szkoła Szermierki Spółka z Ograniczoną Odpowiedzialnością</t>
  </si>
  <si>
    <t>Toruński Klub Żeglarski</t>
  </si>
  <si>
    <t>Uczniowski Klub Żeglarski Wiking Toruń</t>
  </si>
  <si>
    <t>Międzyszkolny Klub Sportów Walki "Pomorzanin" Toruń</t>
  </si>
  <si>
    <t>Uczniowski Klub Sportowy Budowlanka</t>
  </si>
  <si>
    <t>Akademicki Związek Sportowy Organizacja Środowiskowa województwa kujawsko-pomorskiego</t>
  </si>
  <si>
    <t>Międzyszkolny Uczniowski Klub Sportowy PN. MUKS XLO Toruń</t>
  </si>
  <si>
    <t>KS Centuria</t>
  </si>
  <si>
    <t>Dziecięca  Akademia Piłkarska Spółka z Ograniczoną Odpowiedzialnością</t>
  </si>
  <si>
    <t>Międzyszkolny Klub Sportowy Błyskawica</t>
  </si>
  <si>
    <t>Akademicki Klub Karate Tradycyjnego</t>
  </si>
  <si>
    <t>Toruński Klub Karate Oyama</t>
  </si>
  <si>
    <t>Klub Karate Tradycyjnego Kumade</t>
  </si>
  <si>
    <t>Toruński Klub Karate Kyokushin</t>
  </si>
  <si>
    <t>Uczniowski Klub Sportowy Ognisko Pracy Pozaszkolnej Toruń</t>
  </si>
  <si>
    <t>Toruńskie Stowarzyszenie Żużlowe</t>
  </si>
  <si>
    <t>Stowarzyszenie MX Otopit Toruń</t>
  </si>
  <si>
    <t xml:space="preserve">2023 - Szkolenie sportowe dzieci i młodzieży oraz udział zawodników we współzawodnictwie sportowym, organizacja i udział w imprezach sportowych </t>
  </si>
  <si>
    <t xml:space="preserve">Szkolenie dzieci i młodzieży w UKS Copernicus Toruń   </t>
  </si>
  <si>
    <t xml:space="preserve">Szkolenie sportowe dzieci i młodzieży oraz udział we współzawodnictwie sportowym w klubie tenisowy TS Idea Sport w 2023 r. </t>
  </si>
  <si>
    <t xml:space="preserve">Szkolenie sportowe oraz udział we współzawodnictwie sportowym w roku 2023 </t>
  </si>
  <si>
    <t xml:space="preserve">PROWADZENIE SZKOLENIA SPORTOWEGO DZIECI I MŁODZIEŻY W WIOŚLARSTWIE ORAZ UDZIAŁ WE WSPÓŁZAWODNICTWIE SPORTOWYM </t>
  </si>
  <si>
    <t xml:space="preserve">Szkolenie dzieci i młodzieży w sekcji koszykówki oraz udział we współzawodnictwie sportowym </t>
  </si>
  <si>
    <t>Szkolenie dzieci i młodzieży oraz udział we współzawodnictwie sportowym zawodników UKS "OPP Toruń" w 2023 roku</t>
  </si>
  <si>
    <t>Tenis w Toruniu. Moc do bycia najlepszym</t>
  </si>
  <si>
    <t>Rozwój sportu dzieci i młodzieży poprzez karate kyokushin</t>
  </si>
  <si>
    <t>Szkolenie sportowe dzieci i młodzieży sekcji hokeja na trawie KS Pomorzanin Toruń</t>
  </si>
  <si>
    <t>Klub Sportowy Nowa Era Toruń</t>
  </si>
  <si>
    <t>Rozwój talentów sportowych zawodników Nowej Ery Toruń</t>
  </si>
  <si>
    <t>Rozwój sportu dzieci i młodzieży uzdolnionej sportowo w pływaniu - szkolenie sportowe</t>
  </si>
  <si>
    <t>Szkolenie sportowe dzieci i młodzieży oraz udział we współzawodnictwie sportowym w dyscyplinie olimpijskiej judo</t>
  </si>
  <si>
    <t>ROZWÓJ SPORTU DZIECI I MŁODZIEŻY UZDOLNIONEJ SPORTOWO</t>
  </si>
  <si>
    <t>Szkolenie TKK "Pacific" dzieci i młodzieży w 2023 roku</t>
  </si>
  <si>
    <t>Klub Karate Shotokan Dojo Toruń</t>
  </si>
  <si>
    <t>Rozwój sportu dzieci i młodzieży uzdolnionej sportowo poprzez treningi i start w zawodach sportowych</t>
  </si>
  <si>
    <t>Organizacja, szkolenie i udział dzieci i młodzieży w imprezach sportowych w 2023 roku</t>
  </si>
  <si>
    <t>Rozwój Sportu Dzieci i Młodzieży w Międzyszkolnym Uczniowskim Klubie Sportowym PN. MUKS XLO Toruń</t>
  </si>
  <si>
    <t>Rozwój sportu dzieci i młodzieży uzdolnionej sportowo - Pięciobój Nowoczesny 2023</t>
  </si>
  <si>
    <t>Toruński Międzyszkolny Klub Sportowy CHAMPIONS</t>
  </si>
  <si>
    <t xml:space="preserve">Szkolenie i udział we współzawodnictwie sportowym zawodników MKS Sokoły w roku 2023	</t>
  </si>
  <si>
    <t>Szkolenie sportowe dzieci i młodzieży sekcji piłki nożnej</t>
  </si>
  <si>
    <t>Rozwój sportu dzieci i młodzieży uzdolnionej sportowo - pływanie 2023</t>
  </si>
  <si>
    <t xml:space="preserve">Szkolenie sportowe dzieci i młodzieży uzdolnionej sportowo w UKS Budowlanka oraz ich udział we współzawodnictwie sportowym	</t>
  </si>
  <si>
    <t>Prowadzenie szkolenia sportowego dzieci i młodzieży, organizacja zgrupowań oraz udział we współzawodnictwie sportowym w żeglarstwie regatowym w kl.Optimist i ILCA w 2023 roku</t>
  </si>
  <si>
    <t>Cykliczne szkolenie dzieci i młodzieży w tenisie ziemnym</t>
  </si>
  <si>
    <t>MIĘDZYSZKOLNY KLUB SPORTOWY " TRÓJKA"</t>
  </si>
  <si>
    <t>Szkolenie dzieci i młodzieży w MKS Trójka w zakresie rolkarstwa figurowego</t>
  </si>
  <si>
    <t>Szkolenie sportowe w klubie MTKP Delfin Toruń w dyscyplinie pływanie</t>
  </si>
  <si>
    <t>SZKOLENIE DZIECI I MŁODZIEŻY UZDOLNIONEJ SPORTOWO W SZERMIERCE 2023</t>
  </si>
  <si>
    <t>Toruńska Akademia Tenisowa</t>
  </si>
  <si>
    <t xml:space="preserve">Wsparcie dla toruńskich zawodników oraz organizacja letniego obozu sportowego	</t>
  </si>
  <si>
    <t>ROZWÓJ SPORTU TORUŃSKICH DZIECI I MŁODZIEŻY UZDOLNIONEJ SPORTOWO</t>
  </si>
  <si>
    <t>Rozwój sportu dzieci i młodzieży uzdolnionej sportowo. Udział w rozgrywkach</t>
  </si>
  <si>
    <t xml:space="preserve">ROZWÓJ SPORTU DZIECI I MŁODZIEŻY UZDOLNIONEJ SPORTOWO	</t>
  </si>
  <si>
    <t>Szkolenie dzieci i młodzieży poprzez specjalistyczny trening oraz udział w zawodach sportowych organizowanych przez PZPN</t>
  </si>
  <si>
    <t>Szkolenie dzieci i młodzieży w sekcji piłki siatkowej oraz udział we współzawodnictwie sportowym</t>
  </si>
  <si>
    <t>Szkolenie sportowe dzieci i młodzieży oraz zapewnienie udziału w rozgrywkach ligowych w dyscyplinie piłka nożna</t>
  </si>
  <si>
    <t>Rozwój sportu dzieci i młodzieży uzdolnionej sportowo w 2023r.</t>
  </si>
  <si>
    <t>Szkolenie sportowe dzieci i młodzieży oraz udział zawodników we współzawodnictwie sportowym, organizacja i udział w imprezach sportowych - boks 2023</t>
  </si>
  <si>
    <t>Szkolenie sportowe dzieci i młodzieży w Toruńskiej Szkole Szermierki 2023</t>
  </si>
  <si>
    <t>Piłka nożna dla dzieci i młodzieży uzdolnionej sportowo w roku 2023</t>
  </si>
  <si>
    <t>Piłka nożna dla dzieci i młodzieży uzdolnionej sportowo w roku 2023.</t>
  </si>
  <si>
    <t xml:space="preserve">Szkolenie dzieci i młodzieży poprzez specjalistyczny trening piłkarski, udział we współzawodnictwie sportowym oraz organizacja i udział w zawodach lokalnych, wojewódzkich, ogólnopolskich i międzynarodowych	</t>
  </si>
  <si>
    <t>Rozwój dzieci i młodzieży uzdolnionej sportowo w Klubie Twarde Pierniki S.A.</t>
  </si>
  <si>
    <t>Szkolenie dzieci i młodzieży, udział w zawodach MP oraz udział w obozie szkoleniowym kadry młodzicy - junior młodszy - Mikoszewo 2023, Stara Wieś 2023</t>
  </si>
  <si>
    <t xml:space="preserve">Prowadzenie szkolenia sportowego dzieci i młodzieży w piłce ręcznej oraz udział we współzawodnictwie sportowym, organizacja i udział w wydarzeniach sportowych	</t>
  </si>
  <si>
    <t>Szkolenie dzieci i młodzieży w Taekwondo Olimpijskim w sezonie 2023</t>
  </si>
  <si>
    <t>Klub Sportowy Laguna przy Szkole Podstawowej nr 24 w Toruniu</t>
  </si>
  <si>
    <t>SZKOLENIE DZIECI I MŁODZIEŻY ORAZ UDZIAŁ WE WSPOŁZAWODNICTWIE SPORTOWYM W SEKCJI JUDO W 2023 ROKU</t>
  </si>
  <si>
    <t>Szkolenie dzieci i młodzieży oraz udział we współzawodnictwie sportowym w łyżwiarstwie figurowym - synchronicznym</t>
  </si>
  <si>
    <t xml:space="preserve">Prowadzenie szkolenia dzieci i młodzieży w sekcji gimnastycznej oraz udział we współzawodnictwie sportowym	</t>
  </si>
  <si>
    <t>Podnoszenie poziomu szkolenia sportowego dzieci i młodzieży oraz udział we współzawodnictwie sportowym</t>
  </si>
  <si>
    <t>Rozwój uzdolnionej młodzieży i dzieci w futsalu</t>
  </si>
  <si>
    <t>Rozwój sportu dzieci i młodzieży w piłce nożnej w TAF</t>
  </si>
  <si>
    <t>Rozwój i szkolenie zawodników MX Otopit Toruń w sportach motorowych 2023</t>
  </si>
  <si>
    <t>Klub Sportowy Angels Toruń</t>
  </si>
  <si>
    <t>Szkolenie sportowe dzieci i młodzieży oraz udział we współzawodnictwie sportowym w ramach Polskiej Futbol Ligi Junior (PFLJ oraz Minis)</t>
  </si>
  <si>
    <t>Centrum Szermierki "RIPOSTA" - Toruń / Tor.Tow.Szerm.</t>
  </si>
  <si>
    <t>lp.</t>
  </si>
  <si>
    <t>podsuma</t>
  </si>
  <si>
    <t>JSS Toruń Spółka z ograniczoną odpowiedzialnością</t>
  </si>
  <si>
    <t>wnioskowana kwota 
dotacji</t>
  </si>
  <si>
    <t>Szkolenie sportowe dzieci i młodzieży uzdolnionej sportowo, udział we współzawodnictwie sportowym, organizacja letniego obozu sportowego oraz organizacja i udział w wydarzeniach sportowych</t>
  </si>
  <si>
    <t>Międzyszkolny Klub Sportowy - Le Soleil</t>
  </si>
  <si>
    <t>Toruński Klub Sportowy Judo</t>
  </si>
  <si>
    <t>Uczniowski Klub Sportowy " 35 Bielawy "</t>
  </si>
  <si>
    <t>Szkolenie sportowe dzieci i młodzieży uzdolnionej sportów, udział we współzawodnictwie sportowym, udział w wydarzeniach sportowych w 2023 r.</t>
  </si>
  <si>
    <t>Szkolenie dzieci i młodzieży uzdolnionej sportowo oraz udział we współzawodnictwie sportowym w sportach żeglarskich w 2023 r.</t>
  </si>
  <si>
    <t>Realizacja programów szkolenia sportowego dla dzieci i młodzieży w klubach sportowych</t>
  </si>
  <si>
    <t>PRZYZNANA DOTACJA NA ROK 2023</t>
  </si>
  <si>
    <t>POWÓD ODRZUCENIA</t>
  </si>
  <si>
    <t>TYTUŁ PROJEKTU</t>
  </si>
  <si>
    <t>NIE DOTYCZY</t>
  </si>
  <si>
    <t>Wyniki otwartego konkursu ofert na wykonanie w dniach od 15.02. do dnia 31.12.2023 roku zadania publicznego związanego z realizacją zadań gminy w zakresie rozwoju sportu, rodzaj zadania: ROZWÓJ SPORTU DZIECI I MŁODZIEŻY UZDOLNIONEJ SPORTOWO (nr 7/2023)
WYDZIAŁ SPORTU I REKREACJI
PULA ŚRODKÓW – 4.250.000,00 zł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</si>
</sst>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\-??\ _z_ł_-;_-@_-"/>
  </numFmts>
  <fonts count="13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sz val="12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2" fillId="0" borderId="0"/>
    <xf numFmtId="164" fontId="2" fillId="0" borderId="0" applyBorder="0" applyProtection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3" fontId="6" fillId="2" borderId="2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3" fillId="2" borderId="2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Border="1" applyAlignment="1">
      <alignment horizontal="center" vertical="center"/>
    </xf>
    <xf numFmtId="3" fontId="6" fillId="2" borderId="0" xfId="0" applyNumberFormat="1" applyFont="1" applyFill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/>
    </xf>
    <xf numFmtId="4" fontId="6" fillId="2" borderId="2" xfId="0" applyNumberFormat="1" applyFont="1" applyFill="1" applyBorder="1" applyAlignment="1">
      <alignment horizontal="center" vertical="center"/>
    </xf>
    <xf numFmtId="4" fontId="5" fillId="2" borderId="2" xfId="0" applyNumberFormat="1" applyFont="1" applyFill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7" fillId="2" borderId="2" xfId="1" applyNumberFormat="1" applyFont="1" applyFill="1" applyBorder="1" applyAlignment="1">
      <alignment horizontal="center" vertical="center" wrapText="1"/>
    </xf>
    <xf numFmtId="4" fontId="4" fillId="2" borderId="2" xfId="1" applyNumberFormat="1" applyFont="1" applyFill="1" applyBorder="1" applyAlignment="1">
      <alignment horizontal="center" vertical="center" wrapText="1"/>
    </xf>
    <xf numFmtId="4" fontId="7" fillId="2" borderId="2" xfId="2" applyNumberFormat="1" applyFont="1" applyFill="1" applyBorder="1" applyAlignment="1" applyProtection="1">
      <alignment horizontal="center" vertical="center" wrapText="1"/>
    </xf>
    <xf numFmtId="4" fontId="3" fillId="3" borderId="2" xfId="2" applyNumberFormat="1" applyFont="1" applyFill="1" applyBorder="1" applyAlignment="1" applyProtection="1">
      <alignment horizontal="center" vertical="center" wrapText="1"/>
    </xf>
    <xf numFmtId="4" fontId="3" fillId="2" borderId="2" xfId="1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7" fillId="2" borderId="2" xfId="1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wrapText="1"/>
    </xf>
    <xf numFmtId="4" fontId="6" fillId="2" borderId="0" xfId="0" applyNumberFormat="1" applyFont="1" applyFill="1" applyAlignment="1">
      <alignment horizontal="center" vertical="center"/>
    </xf>
    <xf numFmtId="4" fontId="5" fillId="2" borderId="0" xfId="0" applyNumberFormat="1" applyFont="1" applyFill="1" applyAlignment="1">
      <alignment horizontal="center" vertical="center" wrapText="1"/>
    </xf>
    <xf numFmtId="0" fontId="11" fillId="0" borderId="3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left" vertical="center" wrapText="1"/>
    </xf>
    <xf numFmtId="1" fontId="5" fillId="0" borderId="4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</cellXfs>
  <cellStyles count="3">
    <cellStyle name="Dziesiętny 2" xfId="2" xr:uid="{00000000-0005-0000-0000-000000000000}"/>
    <cellStyle name="Normalny" xfId="0" builtinId="0"/>
    <cellStyle name="Normalny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1"/>
  <sheetViews>
    <sheetView tabSelected="1" zoomScale="70" zoomScaleNormal="70" workbookViewId="0">
      <pane ySplit="2" topLeftCell="A3" activePane="bottomLeft" state="frozen"/>
      <selection pane="bottomLeft" activeCell="D97" sqref="D97"/>
    </sheetView>
  </sheetViews>
  <sheetFormatPr defaultColWidth="9.140625" defaultRowHeight="15.75" x14ac:dyDescent="0.25"/>
  <cols>
    <col min="1" max="1" width="8" style="32" customWidth="1"/>
    <col min="2" max="2" width="20.42578125" style="35" customWidth="1"/>
    <col min="3" max="3" width="30.42578125" style="35" customWidth="1"/>
    <col min="4" max="4" width="15.5703125" style="32" customWidth="1"/>
    <col min="5" max="5" width="15.85546875" style="36" customWidth="1"/>
    <col min="6" max="6" width="17.42578125" style="12" customWidth="1"/>
    <col min="7" max="7" width="16.7109375" style="32" customWidth="1"/>
    <col min="8" max="8" width="12.85546875" style="1" customWidth="1"/>
    <col min="9" max="16384" width="9.140625" style="1"/>
  </cols>
  <sheetData>
    <row r="1" spans="1:7" ht="103.5" customHeight="1" x14ac:dyDescent="0.2">
      <c r="A1" s="38" t="s">
        <v>126</v>
      </c>
      <c r="B1" s="38"/>
      <c r="C1" s="38"/>
      <c r="D1" s="38"/>
      <c r="E1" s="38"/>
      <c r="F1" s="38"/>
      <c r="G1" s="38"/>
    </row>
    <row r="2" spans="1:7" ht="122.25" customHeight="1" x14ac:dyDescent="0.2">
      <c r="A2" s="6" t="s">
        <v>111</v>
      </c>
      <c r="B2" s="6" t="s">
        <v>1</v>
      </c>
      <c r="C2" s="6" t="s">
        <v>124</v>
      </c>
      <c r="D2" s="5" t="s">
        <v>0</v>
      </c>
      <c r="E2" s="8" t="s">
        <v>114</v>
      </c>
      <c r="F2" s="9" t="s">
        <v>122</v>
      </c>
      <c r="G2" s="6" t="s">
        <v>123</v>
      </c>
    </row>
    <row r="3" spans="1:7" s="3" customFormat="1" ht="19.5" customHeight="1" x14ac:dyDescent="0.25">
      <c r="A3" s="24">
        <v>1</v>
      </c>
      <c r="B3" s="24">
        <v>2</v>
      </c>
      <c r="C3" s="24">
        <v>3</v>
      </c>
      <c r="D3" s="24">
        <v>4</v>
      </c>
      <c r="E3" s="24">
        <v>5</v>
      </c>
      <c r="F3" s="24">
        <v>6</v>
      </c>
      <c r="G3" s="24">
        <v>7</v>
      </c>
    </row>
    <row r="4" spans="1:7" s="2" customFormat="1" ht="100.5" customHeight="1" x14ac:dyDescent="0.2">
      <c r="A4" s="25">
        <v>1</v>
      </c>
      <c r="B4" s="26" t="s">
        <v>2</v>
      </c>
      <c r="C4" s="26" t="s">
        <v>3</v>
      </c>
      <c r="D4" s="13">
        <v>449800</v>
      </c>
      <c r="E4" s="14">
        <v>313000</v>
      </c>
      <c r="F4" s="10">
        <v>190000</v>
      </c>
      <c r="G4" s="25" t="s">
        <v>125</v>
      </c>
    </row>
    <row r="5" spans="1:7" s="2" customFormat="1" ht="85.5" customHeight="1" x14ac:dyDescent="0.2">
      <c r="A5" s="7">
        <v>2</v>
      </c>
      <c r="B5" s="26" t="s">
        <v>4</v>
      </c>
      <c r="C5" s="26" t="s">
        <v>55</v>
      </c>
      <c r="D5" s="13">
        <v>111000</v>
      </c>
      <c r="E5" s="14">
        <v>71000</v>
      </c>
      <c r="F5" s="10">
        <v>45000</v>
      </c>
      <c r="G5" s="25" t="s">
        <v>125</v>
      </c>
    </row>
    <row r="6" spans="1:7" s="2" customFormat="1" ht="123.75" customHeight="1" x14ac:dyDescent="0.2">
      <c r="A6" s="25">
        <v>3</v>
      </c>
      <c r="B6" s="26" t="s">
        <v>5</v>
      </c>
      <c r="C6" s="26" t="s">
        <v>115</v>
      </c>
      <c r="D6" s="13">
        <v>385500</v>
      </c>
      <c r="E6" s="14">
        <v>269500</v>
      </c>
      <c r="F6" s="10">
        <v>115000</v>
      </c>
      <c r="G6" s="25" t="s">
        <v>125</v>
      </c>
    </row>
    <row r="7" spans="1:7" s="2" customFormat="1" ht="68.25" customHeight="1" x14ac:dyDescent="0.2">
      <c r="A7" s="7">
        <v>4</v>
      </c>
      <c r="B7" s="26" t="s">
        <v>6</v>
      </c>
      <c r="C7" s="26" t="s">
        <v>64</v>
      </c>
      <c r="D7" s="13">
        <v>115120</v>
      </c>
      <c r="E7" s="14">
        <v>66020</v>
      </c>
      <c r="F7" s="10">
        <v>35000</v>
      </c>
      <c r="G7" s="25" t="s">
        <v>125</v>
      </c>
    </row>
    <row r="8" spans="1:7" s="2" customFormat="1" ht="87" customHeight="1" x14ac:dyDescent="0.2">
      <c r="A8" s="25">
        <v>5</v>
      </c>
      <c r="B8" s="26" t="s">
        <v>7</v>
      </c>
      <c r="C8" s="26" t="s">
        <v>96</v>
      </c>
      <c r="D8" s="13">
        <v>342000</v>
      </c>
      <c r="E8" s="14">
        <v>234200</v>
      </c>
      <c r="F8" s="10">
        <v>145000</v>
      </c>
      <c r="G8" s="25" t="s">
        <v>125</v>
      </c>
    </row>
    <row r="9" spans="1:7" s="2" customFormat="1" ht="138.75" customHeight="1" x14ac:dyDescent="0.2">
      <c r="A9" s="7">
        <v>6</v>
      </c>
      <c r="B9" s="26" t="s">
        <v>8</v>
      </c>
      <c r="C9" s="26" t="s">
        <v>54</v>
      </c>
      <c r="D9" s="13">
        <v>362123</v>
      </c>
      <c r="E9" s="14">
        <v>250730</v>
      </c>
      <c r="F9" s="10">
        <v>196350</v>
      </c>
      <c r="G9" s="25" t="s">
        <v>125</v>
      </c>
    </row>
    <row r="10" spans="1:7" s="2" customFormat="1" ht="81.75" customHeight="1" x14ac:dyDescent="0.2">
      <c r="A10" s="25">
        <v>7</v>
      </c>
      <c r="B10" s="26" t="s">
        <v>9</v>
      </c>
      <c r="C10" s="26" t="s">
        <v>51</v>
      </c>
      <c r="D10" s="15">
        <v>482760</v>
      </c>
      <c r="E10" s="16">
        <v>337830</v>
      </c>
      <c r="F10" s="10">
        <v>270000</v>
      </c>
      <c r="G10" s="25" t="s">
        <v>125</v>
      </c>
    </row>
    <row r="11" spans="1:7" s="2" customFormat="1" ht="60" customHeight="1" x14ac:dyDescent="0.2">
      <c r="A11" s="7">
        <v>8</v>
      </c>
      <c r="B11" s="26" t="s">
        <v>10</v>
      </c>
      <c r="C11" s="26" t="s">
        <v>65</v>
      </c>
      <c r="D11" s="13">
        <v>377100</v>
      </c>
      <c r="E11" s="14">
        <v>263970</v>
      </c>
      <c r="F11" s="10">
        <v>125000</v>
      </c>
      <c r="G11" s="25" t="s">
        <v>125</v>
      </c>
    </row>
    <row r="12" spans="1:7" s="2" customFormat="1" ht="82.5" customHeight="1" x14ac:dyDescent="0.2">
      <c r="A12" s="25">
        <v>9</v>
      </c>
      <c r="B12" s="26" t="s">
        <v>11</v>
      </c>
      <c r="C12" s="26" t="s">
        <v>87</v>
      </c>
      <c r="D12" s="13">
        <v>265000</v>
      </c>
      <c r="E12" s="14">
        <v>170000</v>
      </c>
      <c r="F12" s="10">
        <v>65000</v>
      </c>
      <c r="G12" s="25" t="s">
        <v>125</v>
      </c>
    </row>
    <row r="13" spans="1:7" s="2" customFormat="1" ht="109.5" customHeight="1" x14ac:dyDescent="0.2">
      <c r="A13" s="7">
        <v>10</v>
      </c>
      <c r="B13" s="26" t="s">
        <v>12</v>
      </c>
      <c r="C13" s="26" t="s">
        <v>93</v>
      </c>
      <c r="D13" s="13">
        <v>410500</v>
      </c>
      <c r="E13" s="14">
        <v>283500</v>
      </c>
      <c r="F13" s="10">
        <v>90000</v>
      </c>
      <c r="G13" s="25" t="s">
        <v>125</v>
      </c>
    </row>
    <row r="14" spans="1:7" s="2" customFormat="1" ht="96.75" customHeight="1" x14ac:dyDescent="0.2">
      <c r="A14" s="25">
        <v>11</v>
      </c>
      <c r="B14" s="26" t="s">
        <v>113</v>
      </c>
      <c r="C14" s="26" t="s">
        <v>94</v>
      </c>
      <c r="D14" s="13">
        <v>49500</v>
      </c>
      <c r="E14" s="14">
        <v>29500</v>
      </c>
      <c r="F14" s="10">
        <v>6600</v>
      </c>
      <c r="G14" s="25" t="s">
        <v>125</v>
      </c>
    </row>
    <row r="15" spans="1:7" s="2" customFormat="1" ht="118.5" customHeight="1" x14ac:dyDescent="0.2">
      <c r="A15" s="7">
        <v>12</v>
      </c>
      <c r="B15" s="26" t="s">
        <v>13</v>
      </c>
      <c r="C15" s="26" t="s">
        <v>95</v>
      </c>
      <c r="D15" s="13">
        <v>457986</v>
      </c>
      <c r="E15" s="14">
        <v>315679</v>
      </c>
      <c r="F15" s="10">
        <v>74250</v>
      </c>
      <c r="G15" s="25" t="s">
        <v>125</v>
      </c>
    </row>
    <row r="16" spans="1:7" s="2" customFormat="1" ht="57.75" customHeight="1" x14ac:dyDescent="0.2">
      <c r="A16" s="25">
        <v>13</v>
      </c>
      <c r="B16" s="26" t="s">
        <v>14</v>
      </c>
      <c r="C16" s="26" t="s">
        <v>73</v>
      </c>
      <c r="D16" s="13">
        <v>610000</v>
      </c>
      <c r="E16" s="14">
        <v>427000</v>
      </c>
      <c r="F16" s="10">
        <v>90000</v>
      </c>
      <c r="G16" s="25" t="s">
        <v>125</v>
      </c>
    </row>
    <row r="17" spans="1:7" s="2" customFormat="1" ht="84.75" customHeight="1" x14ac:dyDescent="0.2">
      <c r="A17" s="7">
        <v>14</v>
      </c>
      <c r="B17" s="26" t="s">
        <v>15</v>
      </c>
      <c r="C17" s="26" t="s">
        <v>84</v>
      </c>
      <c r="D17" s="13">
        <v>168500</v>
      </c>
      <c r="E17" s="14">
        <v>117500</v>
      </c>
      <c r="F17" s="10">
        <v>44150</v>
      </c>
      <c r="G17" s="25" t="s">
        <v>125</v>
      </c>
    </row>
    <row r="18" spans="1:7" s="2" customFormat="1" ht="71.25" customHeight="1" x14ac:dyDescent="0.2">
      <c r="A18" s="25">
        <v>15</v>
      </c>
      <c r="B18" s="26" t="s">
        <v>16</v>
      </c>
      <c r="C18" s="26" t="s">
        <v>89</v>
      </c>
      <c r="D18" s="13">
        <v>358150</v>
      </c>
      <c r="E18" s="14">
        <v>248100</v>
      </c>
      <c r="F18" s="10">
        <v>120000</v>
      </c>
      <c r="G18" s="25" t="s">
        <v>125</v>
      </c>
    </row>
    <row r="19" spans="1:7" s="2" customFormat="1" ht="58.5" customHeight="1" x14ac:dyDescent="0.2">
      <c r="A19" s="7">
        <v>16</v>
      </c>
      <c r="B19" s="26" t="s">
        <v>17</v>
      </c>
      <c r="C19" s="26" t="s">
        <v>106</v>
      </c>
      <c r="D19" s="13">
        <v>164000</v>
      </c>
      <c r="E19" s="14">
        <v>114000</v>
      </c>
      <c r="F19" s="10">
        <v>50000</v>
      </c>
      <c r="G19" s="25" t="s">
        <v>125</v>
      </c>
    </row>
    <row r="20" spans="1:7" s="2" customFormat="1" ht="79.5" customHeight="1" x14ac:dyDescent="0.2">
      <c r="A20" s="25">
        <v>17</v>
      </c>
      <c r="B20" s="26" t="s">
        <v>18</v>
      </c>
      <c r="C20" s="27" t="s">
        <v>104</v>
      </c>
      <c r="D20" s="13">
        <v>244000</v>
      </c>
      <c r="E20" s="14">
        <v>169000</v>
      </c>
      <c r="F20" s="10">
        <v>63000</v>
      </c>
      <c r="G20" s="25" t="s">
        <v>125</v>
      </c>
    </row>
    <row r="21" spans="1:7" s="2" customFormat="1" ht="80.25" customHeight="1" x14ac:dyDescent="0.2">
      <c r="A21" s="7">
        <v>18</v>
      </c>
      <c r="B21" s="26" t="s">
        <v>19</v>
      </c>
      <c r="C21" s="28" t="s">
        <v>72</v>
      </c>
      <c r="D21" s="13">
        <v>517568</v>
      </c>
      <c r="E21" s="14">
        <v>362068</v>
      </c>
      <c r="F21" s="10">
        <v>262900</v>
      </c>
      <c r="G21" s="25" t="s">
        <v>125</v>
      </c>
    </row>
    <row r="22" spans="1:7" s="2" customFormat="1" ht="116.25" customHeight="1" x14ac:dyDescent="0.2">
      <c r="A22" s="25">
        <v>19</v>
      </c>
      <c r="B22" s="26" t="s">
        <v>23</v>
      </c>
      <c r="C22" s="26" t="s">
        <v>24</v>
      </c>
      <c r="D22" s="13">
        <v>490000</v>
      </c>
      <c r="E22" s="14">
        <v>342000</v>
      </c>
      <c r="F22" s="4">
        <v>164400</v>
      </c>
      <c r="G22" s="25" t="s">
        <v>125</v>
      </c>
    </row>
    <row r="23" spans="1:7" s="2" customFormat="1" ht="70.5" customHeight="1" x14ac:dyDescent="0.2">
      <c r="A23" s="7">
        <v>20</v>
      </c>
      <c r="B23" s="26" t="s">
        <v>25</v>
      </c>
      <c r="C23" s="26" t="s">
        <v>86</v>
      </c>
      <c r="D23" s="13">
        <v>87800</v>
      </c>
      <c r="E23" s="14">
        <v>52400</v>
      </c>
      <c r="F23" s="10">
        <v>38000</v>
      </c>
      <c r="G23" s="25" t="s">
        <v>125</v>
      </c>
    </row>
    <row r="24" spans="1:7" s="2" customFormat="1" ht="117.75" customHeight="1" x14ac:dyDescent="0.2">
      <c r="A24" s="25">
        <v>21</v>
      </c>
      <c r="B24" s="26" t="s">
        <v>60</v>
      </c>
      <c r="C24" s="28" t="s">
        <v>61</v>
      </c>
      <c r="D24" s="13">
        <v>129980</v>
      </c>
      <c r="E24" s="14">
        <v>64080</v>
      </c>
      <c r="F24" s="4">
        <v>18400</v>
      </c>
      <c r="G24" s="25" t="s">
        <v>125</v>
      </c>
    </row>
    <row r="25" spans="1:7" s="2" customFormat="1" ht="61.5" customHeight="1" x14ac:dyDescent="0.2">
      <c r="A25" s="7">
        <v>22</v>
      </c>
      <c r="B25" s="29" t="s">
        <v>82</v>
      </c>
      <c r="C25" s="29" t="s">
        <v>83</v>
      </c>
      <c r="D25" s="17">
        <v>93455</v>
      </c>
      <c r="E25" s="18">
        <v>60725</v>
      </c>
      <c r="F25" s="4">
        <v>40000</v>
      </c>
      <c r="G25" s="25" t="s">
        <v>125</v>
      </c>
    </row>
    <row r="26" spans="1:7" s="2" customFormat="1" ht="87" customHeight="1" x14ac:dyDescent="0.2">
      <c r="A26" s="25">
        <v>23</v>
      </c>
      <c r="B26" s="26" t="s">
        <v>20</v>
      </c>
      <c r="C26" s="26" t="s">
        <v>52</v>
      </c>
      <c r="D26" s="19">
        <v>63200</v>
      </c>
      <c r="E26" s="20">
        <v>44240</v>
      </c>
      <c r="F26" s="10">
        <v>29000</v>
      </c>
      <c r="G26" s="25" t="s">
        <v>125</v>
      </c>
    </row>
    <row r="27" spans="1:7" s="2" customFormat="1" ht="55.5" customHeight="1" x14ac:dyDescent="0.2">
      <c r="A27" s="7">
        <v>24</v>
      </c>
      <c r="B27" s="26" t="s">
        <v>21</v>
      </c>
      <c r="C27" s="26" t="s">
        <v>57</v>
      </c>
      <c r="D27" s="19">
        <v>71626.600000000006</v>
      </c>
      <c r="E27" s="20">
        <v>44427</v>
      </c>
      <c r="F27" s="10">
        <v>12000</v>
      </c>
      <c r="G27" s="25" t="s">
        <v>125</v>
      </c>
    </row>
    <row r="28" spans="1:7" s="2" customFormat="1" ht="43.5" customHeight="1" x14ac:dyDescent="0.2">
      <c r="A28" s="25">
        <v>25</v>
      </c>
      <c r="B28" s="26" t="s">
        <v>22</v>
      </c>
      <c r="C28" s="26" t="s">
        <v>77</v>
      </c>
      <c r="D28" s="19">
        <v>59800</v>
      </c>
      <c r="E28" s="20">
        <v>40700</v>
      </c>
      <c r="F28" s="10">
        <v>15000</v>
      </c>
      <c r="G28" s="25" t="s">
        <v>125</v>
      </c>
    </row>
    <row r="29" spans="1:7" s="2" customFormat="1" ht="75.75" customHeight="1" x14ac:dyDescent="0.2">
      <c r="A29" s="7">
        <v>26</v>
      </c>
      <c r="B29" s="29" t="s">
        <v>26</v>
      </c>
      <c r="C29" s="29" t="s">
        <v>103</v>
      </c>
      <c r="D29" s="17">
        <v>207000</v>
      </c>
      <c r="E29" s="18">
        <v>135000</v>
      </c>
      <c r="F29" s="4">
        <v>104800</v>
      </c>
      <c r="G29" s="25" t="s">
        <v>125</v>
      </c>
    </row>
    <row r="30" spans="1:7" s="2" customFormat="1" ht="60.75" customHeight="1" x14ac:dyDescent="0.2">
      <c r="A30" s="25">
        <v>27</v>
      </c>
      <c r="B30" s="29" t="s">
        <v>71</v>
      </c>
      <c r="C30" s="29" t="s">
        <v>70</v>
      </c>
      <c r="D30" s="17">
        <v>24790</v>
      </c>
      <c r="E30" s="21">
        <v>14874</v>
      </c>
      <c r="F30" s="4">
        <v>11800</v>
      </c>
      <c r="G30" s="25" t="s">
        <v>125</v>
      </c>
    </row>
    <row r="31" spans="1:7" s="2" customFormat="1" ht="81" customHeight="1" x14ac:dyDescent="0.2">
      <c r="A31" s="7">
        <v>28</v>
      </c>
      <c r="B31" s="29" t="s">
        <v>71</v>
      </c>
      <c r="C31" s="29" t="s">
        <v>74</v>
      </c>
      <c r="D31" s="17">
        <v>101350</v>
      </c>
      <c r="E31" s="18">
        <v>60810</v>
      </c>
      <c r="F31" s="4">
        <v>47950</v>
      </c>
      <c r="G31" s="25" t="s">
        <v>125</v>
      </c>
    </row>
    <row r="32" spans="1:7" s="2" customFormat="1" ht="202.5" customHeight="1" x14ac:dyDescent="0.2">
      <c r="A32" s="25">
        <v>29</v>
      </c>
      <c r="B32" s="26" t="s">
        <v>27</v>
      </c>
      <c r="C32" s="26" t="s">
        <v>80</v>
      </c>
      <c r="D32" s="13">
        <v>267000</v>
      </c>
      <c r="E32" s="14">
        <v>177000</v>
      </c>
      <c r="F32" s="10">
        <v>138000</v>
      </c>
      <c r="G32" s="25" t="s">
        <v>125</v>
      </c>
    </row>
    <row r="33" spans="1:7" s="2" customFormat="1" ht="69.75" customHeight="1" x14ac:dyDescent="0.2">
      <c r="A33" s="7">
        <v>30</v>
      </c>
      <c r="B33" s="26" t="s">
        <v>28</v>
      </c>
      <c r="C33" s="26" t="s">
        <v>62</v>
      </c>
      <c r="D33" s="13">
        <v>121000</v>
      </c>
      <c r="E33" s="14">
        <v>84500</v>
      </c>
      <c r="F33" s="4">
        <v>61900</v>
      </c>
      <c r="G33" s="25" t="s">
        <v>125</v>
      </c>
    </row>
    <row r="34" spans="1:7" s="2" customFormat="1" ht="82.5" customHeight="1" x14ac:dyDescent="0.2">
      <c r="A34" s="25">
        <v>31</v>
      </c>
      <c r="B34" s="27" t="s">
        <v>29</v>
      </c>
      <c r="C34" s="26" t="s">
        <v>90</v>
      </c>
      <c r="D34" s="13">
        <v>55715.5</v>
      </c>
      <c r="E34" s="14">
        <v>39000</v>
      </c>
      <c r="F34" s="10">
        <v>30000</v>
      </c>
      <c r="G34" s="25" t="s">
        <v>125</v>
      </c>
    </row>
    <row r="35" spans="1:7" s="2" customFormat="1" ht="104.25" customHeight="1" x14ac:dyDescent="0.2">
      <c r="A35" s="7">
        <v>32</v>
      </c>
      <c r="B35" s="26" t="s">
        <v>30</v>
      </c>
      <c r="C35" s="26" t="s">
        <v>50</v>
      </c>
      <c r="D35" s="13">
        <v>440438</v>
      </c>
      <c r="E35" s="14">
        <v>307888</v>
      </c>
      <c r="F35" s="4">
        <v>224650</v>
      </c>
      <c r="G35" s="25" t="s">
        <v>125</v>
      </c>
    </row>
    <row r="36" spans="1:7" s="2" customFormat="1" ht="76.5" customHeight="1" x14ac:dyDescent="0.2">
      <c r="A36" s="25">
        <v>33</v>
      </c>
      <c r="B36" s="26" t="s">
        <v>116</v>
      </c>
      <c r="C36" s="26" t="s">
        <v>102</v>
      </c>
      <c r="D36" s="13">
        <v>750346</v>
      </c>
      <c r="E36" s="14">
        <v>514446</v>
      </c>
      <c r="F36" s="4">
        <v>143550</v>
      </c>
      <c r="G36" s="25" t="s">
        <v>125</v>
      </c>
    </row>
    <row r="37" spans="1:7" s="2" customFormat="1" ht="83.25" customHeight="1" x14ac:dyDescent="0.2">
      <c r="A37" s="7">
        <v>34</v>
      </c>
      <c r="B37" s="26" t="s">
        <v>117</v>
      </c>
      <c r="C37" s="26" t="s">
        <v>101</v>
      </c>
      <c r="D37" s="13">
        <v>250500</v>
      </c>
      <c r="E37" s="14">
        <v>173900</v>
      </c>
      <c r="F37" s="4">
        <v>91950</v>
      </c>
      <c r="G37" s="25" t="s">
        <v>125</v>
      </c>
    </row>
    <row r="38" spans="1:7" s="2" customFormat="1" ht="72" customHeight="1" x14ac:dyDescent="0.2">
      <c r="A38" s="25">
        <v>35</v>
      </c>
      <c r="B38" s="26" t="s">
        <v>31</v>
      </c>
      <c r="C38" s="26" t="s">
        <v>63</v>
      </c>
      <c r="D38" s="13">
        <v>167500</v>
      </c>
      <c r="E38" s="14">
        <v>114000</v>
      </c>
      <c r="F38" s="4">
        <v>60550</v>
      </c>
      <c r="G38" s="25" t="s">
        <v>125</v>
      </c>
    </row>
    <row r="39" spans="1:7" s="2" customFormat="1" ht="78" customHeight="1" x14ac:dyDescent="0.2">
      <c r="A39" s="7">
        <v>36</v>
      </c>
      <c r="B39" s="26" t="s">
        <v>110</v>
      </c>
      <c r="C39" s="26" t="s">
        <v>64</v>
      </c>
      <c r="D39" s="13">
        <v>57500</v>
      </c>
      <c r="E39" s="14">
        <v>35500</v>
      </c>
      <c r="F39" s="4">
        <v>13500</v>
      </c>
      <c r="G39" s="25" t="s">
        <v>125</v>
      </c>
    </row>
    <row r="40" spans="1:7" s="2" customFormat="1" ht="99" customHeight="1" x14ac:dyDescent="0.2">
      <c r="A40" s="25">
        <v>37</v>
      </c>
      <c r="B40" s="26" t="s">
        <v>118</v>
      </c>
      <c r="C40" s="26" t="s">
        <v>119</v>
      </c>
      <c r="D40" s="13">
        <v>79100</v>
      </c>
      <c r="E40" s="14">
        <v>55350</v>
      </c>
      <c r="F40" s="4">
        <v>44150</v>
      </c>
      <c r="G40" s="25" t="s">
        <v>125</v>
      </c>
    </row>
    <row r="41" spans="1:7" s="2" customFormat="1" ht="84.75" customHeight="1" x14ac:dyDescent="0.2">
      <c r="A41" s="7">
        <v>38</v>
      </c>
      <c r="B41" s="26" t="s">
        <v>32</v>
      </c>
      <c r="C41" s="26" t="s">
        <v>81</v>
      </c>
      <c r="D41" s="13">
        <v>153000</v>
      </c>
      <c r="E41" s="14">
        <v>106400</v>
      </c>
      <c r="F41" s="4">
        <v>70000</v>
      </c>
      <c r="G41" s="25" t="s">
        <v>125</v>
      </c>
    </row>
    <row r="42" spans="1:7" s="2" customFormat="1" ht="81" customHeight="1" x14ac:dyDescent="0.2">
      <c r="A42" s="25">
        <v>39</v>
      </c>
      <c r="B42" s="26" t="s">
        <v>33</v>
      </c>
      <c r="C42" s="26" t="s">
        <v>92</v>
      </c>
      <c r="D42" s="13">
        <v>69300</v>
      </c>
      <c r="E42" s="14">
        <v>48300</v>
      </c>
      <c r="F42" s="4">
        <v>38000</v>
      </c>
      <c r="G42" s="25" t="s">
        <v>125</v>
      </c>
    </row>
    <row r="43" spans="1:7" s="2" customFormat="1" ht="112.5" customHeight="1" x14ac:dyDescent="0.2">
      <c r="A43" s="7">
        <v>40</v>
      </c>
      <c r="B43" s="26" t="s">
        <v>34</v>
      </c>
      <c r="C43" s="26" t="s">
        <v>76</v>
      </c>
      <c r="D43" s="13">
        <v>273000</v>
      </c>
      <c r="E43" s="14">
        <v>164700</v>
      </c>
      <c r="F43" s="4">
        <v>55000</v>
      </c>
      <c r="G43" s="25" t="s">
        <v>125</v>
      </c>
    </row>
    <row r="44" spans="1:7" s="2" customFormat="1" ht="89.25" customHeight="1" x14ac:dyDescent="0.2">
      <c r="A44" s="25">
        <v>41</v>
      </c>
      <c r="B44" s="26" t="s">
        <v>35</v>
      </c>
      <c r="C44" s="26" t="s">
        <v>120</v>
      </c>
      <c r="D44" s="13">
        <v>200000</v>
      </c>
      <c r="E44" s="14">
        <v>140000</v>
      </c>
      <c r="F44" s="4">
        <v>50000</v>
      </c>
      <c r="G44" s="25" t="s">
        <v>125</v>
      </c>
    </row>
    <row r="45" spans="1:7" s="2" customFormat="1" ht="101.25" customHeight="1" x14ac:dyDescent="0.2">
      <c r="A45" s="7">
        <v>42</v>
      </c>
      <c r="B45" s="26" t="s">
        <v>36</v>
      </c>
      <c r="C45" s="26" t="s">
        <v>91</v>
      </c>
      <c r="D45" s="13">
        <v>212000</v>
      </c>
      <c r="E45" s="14">
        <v>147000</v>
      </c>
      <c r="F45" s="4">
        <v>100000</v>
      </c>
      <c r="G45" s="25" t="s">
        <v>125</v>
      </c>
    </row>
    <row r="46" spans="1:7" s="2" customFormat="1" ht="90.75" customHeight="1" x14ac:dyDescent="0.2">
      <c r="A46" s="25">
        <v>43</v>
      </c>
      <c r="B46" s="26" t="s">
        <v>37</v>
      </c>
      <c r="C46" s="26" t="s">
        <v>75</v>
      </c>
      <c r="D46" s="13">
        <v>306980</v>
      </c>
      <c r="E46" s="14">
        <v>214400</v>
      </c>
      <c r="F46" s="4">
        <v>55000</v>
      </c>
      <c r="G46" s="25" t="s">
        <v>125</v>
      </c>
    </row>
    <row r="47" spans="1:7" s="2" customFormat="1" ht="111" customHeight="1" x14ac:dyDescent="0.2">
      <c r="A47" s="7">
        <v>44</v>
      </c>
      <c r="B47" s="26" t="s">
        <v>38</v>
      </c>
      <c r="C47" s="26" t="s">
        <v>88</v>
      </c>
      <c r="D47" s="13">
        <v>71500</v>
      </c>
      <c r="E47" s="14">
        <v>50000</v>
      </c>
      <c r="F47" s="4">
        <v>20000</v>
      </c>
      <c r="G47" s="25" t="s">
        <v>125</v>
      </c>
    </row>
    <row r="48" spans="1:7" s="2" customFormat="1" ht="92.25" customHeight="1" x14ac:dyDescent="0.2">
      <c r="A48" s="25">
        <v>45</v>
      </c>
      <c r="B48" s="26" t="s">
        <v>39</v>
      </c>
      <c r="C48" s="26" t="s">
        <v>69</v>
      </c>
      <c r="D48" s="13">
        <v>105000</v>
      </c>
      <c r="E48" s="14">
        <v>73500</v>
      </c>
      <c r="F48" s="4">
        <v>31000</v>
      </c>
      <c r="G48" s="25" t="s">
        <v>125</v>
      </c>
    </row>
    <row r="49" spans="1:7" s="2" customFormat="1" ht="63.75" customHeight="1" x14ac:dyDescent="0.2">
      <c r="A49" s="7">
        <v>46</v>
      </c>
      <c r="B49" s="26" t="s">
        <v>40</v>
      </c>
      <c r="C49" s="26" t="s">
        <v>99</v>
      </c>
      <c r="D49" s="13">
        <v>117330</v>
      </c>
      <c r="E49" s="14">
        <v>69700</v>
      </c>
      <c r="F49" s="4">
        <v>55500</v>
      </c>
      <c r="G49" s="25" t="s">
        <v>125</v>
      </c>
    </row>
    <row r="50" spans="1:7" s="2" customFormat="1" ht="105.75" customHeight="1" x14ac:dyDescent="0.2">
      <c r="A50" s="25">
        <v>47</v>
      </c>
      <c r="B50" s="26" t="s">
        <v>41</v>
      </c>
      <c r="C50" s="26" t="s">
        <v>98</v>
      </c>
      <c r="D50" s="13">
        <v>25200</v>
      </c>
      <c r="E50" s="14">
        <v>17300</v>
      </c>
      <c r="F50" s="4">
        <v>13000</v>
      </c>
      <c r="G50" s="25" t="s">
        <v>125</v>
      </c>
    </row>
    <row r="51" spans="1:7" s="2" customFormat="1" ht="78.75" customHeight="1" x14ac:dyDescent="0.2">
      <c r="A51" s="7">
        <v>48</v>
      </c>
      <c r="B51" s="26" t="s">
        <v>14</v>
      </c>
      <c r="C51" s="26" t="s">
        <v>59</v>
      </c>
      <c r="D51" s="13">
        <v>411000</v>
      </c>
      <c r="E51" s="14">
        <v>286000</v>
      </c>
      <c r="F51" s="4">
        <v>90000</v>
      </c>
      <c r="G51" s="25" t="s">
        <v>125</v>
      </c>
    </row>
    <row r="52" spans="1:7" s="2" customFormat="1" ht="76.5" customHeight="1" x14ac:dyDescent="0.2">
      <c r="A52" s="25">
        <v>49</v>
      </c>
      <c r="B52" s="26" t="s">
        <v>42</v>
      </c>
      <c r="C52" s="26" t="s">
        <v>121</v>
      </c>
      <c r="D52" s="13">
        <v>95000</v>
      </c>
      <c r="E52" s="22">
        <v>66400</v>
      </c>
      <c r="F52" s="4">
        <v>53100</v>
      </c>
      <c r="G52" s="25" t="s">
        <v>125</v>
      </c>
    </row>
    <row r="53" spans="1:7" s="2" customFormat="1" ht="80.25" customHeight="1" x14ac:dyDescent="0.2">
      <c r="A53" s="7">
        <v>50</v>
      </c>
      <c r="B53" s="30" t="s">
        <v>66</v>
      </c>
      <c r="C53" s="26" t="s">
        <v>67</v>
      </c>
      <c r="D53" s="13">
        <v>38000</v>
      </c>
      <c r="E53" s="22">
        <v>26000</v>
      </c>
      <c r="F53" s="4">
        <v>20000</v>
      </c>
      <c r="G53" s="25" t="s">
        <v>125</v>
      </c>
    </row>
    <row r="54" spans="1:7" s="2" customFormat="1" ht="64.5" customHeight="1" x14ac:dyDescent="0.2">
      <c r="A54" s="25">
        <v>51</v>
      </c>
      <c r="B54" s="26" t="s">
        <v>43</v>
      </c>
      <c r="C54" s="26" t="s">
        <v>68</v>
      </c>
      <c r="D54" s="13">
        <v>53400</v>
      </c>
      <c r="E54" s="14">
        <v>24000</v>
      </c>
      <c r="F54" s="4">
        <v>19000</v>
      </c>
      <c r="G54" s="25" t="s">
        <v>125</v>
      </c>
    </row>
    <row r="55" spans="1:7" s="2" customFormat="1" ht="72" customHeight="1" x14ac:dyDescent="0.2">
      <c r="A55" s="7">
        <v>52</v>
      </c>
      <c r="B55" s="26" t="s">
        <v>44</v>
      </c>
      <c r="C55" s="26" t="s">
        <v>53</v>
      </c>
      <c r="D55" s="13">
        <v>73500</v>
      </c>
      <c r="E55" s="14">
        <v>51000</v>
      </c>
      <c r="F55" s="4">
        <v>26510</v>
      </c>
      <c r="G55" s="25" t="s">
        <v>125</v>
      </c>
    </row>
    <row r="56" spans="1:7" s="2" customFormat="1" ht="96.75" customHeight="1" x14ac:dyDescent="0.2">
      <c r="A56" s="25">
        <v>53</v>
      </c>
      <c r="B56" s="26" t="s">
        <v>45</v>
      </c>
      <c r="C56" s="26" t="s">
        <v>97</v>
      </c>
      <c r="D56" s="13">
        <v>206000</v>
      </c>
      <c r="E56" s="14">
        <v>121500</v>
      </c>
      <c r="F56" s="4">
        <v>45000</v>
      </c>
      <c r="G56" s="25" t="s">
        <v>125</v>
      </c>
    </row>
    <row r="57" spans="1:7" s="2" customFormat="1" ht="62.25" customHeight="1" x14ac:dyDescent="0.2">
      <c r="A57" s="7">
        <v>54</v>
      </c>
      <c r="B57" s="26" t="s">
        <v>46</v>
      </c>
      <c r="C57" s="26" t="s">
        <v>58</v>
      </c>
      <c r="D57" s="13">
        <v>67962.490000000005</v>
      </c>
      <c r="E57" s="14">
        <v>10505.85</v>
      </c>
      <c r="F57" s="4">
        <v>7890</v>
      </c>
      <c r="G57" s="25" t="s">
        <v>125</v>
      </c>
    </row>
    <row r="58" spans="1:7" s="2" customFormat="1" ht="94.5" customHeight="1" x14ac:dyDescent="0.2">
      <c r="A58" s="25">
        <v>55</v>
      </c>
      <c r="B58" s="26" t="s">
        <v>47</v>
      </c>
      <c r="C58" s="26" t="s">
        <v>56</v>
      </c>
      <c r="D58" s="13">
        <v>137450</v>
      </c>
      <c r="E58" s="14">
        <v>95200</v>
      </c>
      <c r="F58" s="4">
        <v>33750</v>
      </c>
      <c r="G58" s="25" t="s">
        <v>125</v>
      </c>
    </row>
    <row r="59" spans="1:7" s="2" customFormat="1" ht="74.25" customHeight="1" x14ac:dyDescent="0.2">
      <c r="A59" s="7">
        <v>56</v>
      </c>
      <c r="B59" s="26" t="s">
        <v>100</v>
      </c>
      <c r="C59" s="27" t="s">
        <v>64</v>
      </c>
      <c r="D59" s="13">
        <v>185400</v>
      </c>
      <c r="E59" s="14">
        <v>129700</v>
      </c>
      <c r="F59" s="4">
        <v>26000</v>
      </c>
      <c r="G59" s="25" t="s">
        <v>125</v>
      </c>
    </row>
    <row r="60" spans="1:7" s="2" customFormat="1" ht="54" customHeight="1" x14ac:dyDescent="0.2">
      <c r="A60" s="25">
        <v>57</v>
      </c>
      <c r="B60" s="26" t="s">
        <v>48</v>
      </c>
      <c r="C60" s="26" t="s">
        <v>85</v>
      </c>
      <c r="D60" s="13">
        <v>27784</v>
      </c>
      <c r="E60" s="14">
        <v>18200</v>
      </c>
      <c r="F60" s="4">
        <v>10000</v>
      </c>
      <c r="G60" s="25" t="s">
        <v>125</v>
      </c>
    </row>
    <row r="61" spans="1:7" s="2" customFormat="1" ht="69" customHeight="1" x14ac:dyDescent="0.2">
      <c r="A61" s="7">
        <v>58</v>
      </c>
      <c r="B61" s="26" t="s">
        <v>49</v>
      </c>
      <c r="C61" s="26" t="s">
        <v>107</v>
      </c>
      <c r="D61" s="13">
        <v>192200</v>
      </c>
      <c r="E61" s="14">
        <v>131700</v>
      </c>
      <c r="F61" s="4">
        <v>27000</v>
      </c>
      <c r="G61" s="25" t="s">
        <v>125</v>
      </c>
    </row>
    <row r="62" spans="1:7" s="2" customFormat="1" ht="84.75" customHeight="1" x14ac:dyDescent="0.2">
      <c r="A62" s="25">
        <v>59</v>
      </c>
      <c r="B62" s="26" t="s">
        <v>17</v>
      </c>
      <c r="C62" s="26" t="s">
        <v>105</v>
      </c>
      <c r="D62" s="13">
        <v>105000</v>
      </c>
      <c r="E62" s="14">
        <v>73500</v>
      </c>
      <c r="F62" s="4">
        <v>42000</v>
      </c>
      <c r="G62" s="25" t="s">
        <v>125</v>
      </c>
    </row>
    <row r="63" spans="1:7" s="2" customFormat="1" ht="60.75" customHeight="1" x14ac:dyDescent="0.2">
      <c r="A63" s="7">
        <v>60</v>
      </c>
      <c r="B63" s="26" t="s">
        <v>78</v>
      </c>
      <c r="C63" s="26" t="s">
        <v>79</v>
      </c>
      <c r="D63" s="13">
        <v>109363</v>
      </c>
      <c r="E63" s="14">
        <v>65470</v>
      </c>
      <c r="F63" s="4">
        <v>15000</v>
      </c>
      <c r="G63" s="25" t="s">
        <v>125</v>
      </c>
    </row>
    <row r="64" spans="1:7" s="2" customFormat="1" ht="83.25" customHeight="1" x14ac:dyDescent="0.2">
      <c r="A64" s="25">
        <v>61</v>
      </c>
      <c r="B64" s="26" t="s">
        <v>108</v>
      </c>
      <c r="C64" s="26" t="s">
        <v>109</v>
      </c>
      <c r="D64" s="13">
        <v>92200</v>
      </c>
      <c r="E64" s="14">
        <v>63800</v>
      </c>
      <c r="F64" s="4">
        <v>15000</v>
      </c>
      <c r="G64" s="25" t="s">
        <v>125</v>
      </c>
    </row>
    <row r="65" spans="1:7" s="2" customFormat="1" ht="34.5" customHeight="1" x14ac:dyDescent="0.2">
      <c r="A65" s="42" t="s">
        <v>112</v>
      </c>
      <c r="B65" s="42"/>
      <c r="C65" s="42"/>
      <c r="D65" s="4">
        <f>SUM(D4:D64)</f>
        <v>12716277.59</v>
      </c>
      <c r="E65" s="4">
        <f>SUM(E4:E64)</f>
        <v>8597712.8499999996</v>
      </c>
      <c r="F65" s="4">
        <f>SUM(F4:F64)</f>
        <v>4194600</v>
      </c>
      <c r="G65" s="25"/>
    </row>
    <row r="66" spans="1:7" ht="39" hidden="1" customHeight="1" x14ac:dyDescent="0.2">
      <c r="A66" s="31"/>
      <c r="B66" s="40"/>
      <c r="C66" s="41"/>
      <c r="D66" s="23">
        <v>11005790.199999999</v>
      </c>
      <c r="E66" s="13">
        <v>7204981.1600000001</v>
      </c>
      <c r="F66" s="11"/>
    </row>
    <row r="67" spans="1:7" ht="36" hidden="1" customHeight="1" x14ac:dyDescent="0.2">
      <c r="B67" s="39"/>
      <c r="C67" s="39"/>
      <c r="E67" s="33"/>
      <c r="F67" s="11"/>
      <c r="G67" s="34"/>
    </row>
    <row r="68" spans="1:7" ht="57.75" hidden="1" customHeight="1" x14ac:dyDescent="0.2">
      <c r="B68" s="39"/>
      <c r="C68" s="39"/>
      <c r="E68" s="33"/>
      <c r="F68" s="37"/>
    </row>
    <row r="69" spans="1:7" ht="122.25" hidden="1" customHeight="1" x14ac:dyDescent="0.2">
      <c r="B69" s="39"/>
      <c r="C69" s="39"/>
      <c r="E69" s="33"/>
      <c r="F69" s="37"/>
    </row>
    <row r="70" spans="1:7" ht="40.5" hidden="1" customHeight="1" x14ac:dyDescent="0.2">
      <c r="B70" s="39"/>
      <c r="C70" s="39"/>
      <c r="E70" s="33"/>
    </row>
    <row r="71" spans="1:7" ht="122.25" customHeight="1" x14ac:dyDescent="0.25"/>
  </sheetData>
  <mergeCells count="5">
    <mergeCell ref="F68:F69"/>
    <mergeCell ref="A1:G1"/>
    <mergeCell ref="B67:C70"/>
    <mergeCell ref="B66:C66"/>
    <mergeCell ref="A65:C65"/>
  </mergeCells>
  <phoneticPr fontId="10" type="noConversion"/>
  <pageMargins left="0.7" right="0.7" top="0.75" bottom="0.75" header="0.3" footer="0.3"/>
  <pageSetup paperSize="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propozycja dotacji</vt:lpstr>
      <vt:lpstr>'propozycja dotacji'!Tytuły_wydruku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karolina wierzbowska</dc:creator>
  <cp:lastModifiedBy>m.iwinska</cp:lastModifiedBy>
  <cp:lastPrinted>2023-01-18T12:26:46Z</cp:lastPrinted>
  <dcterms:created xsi:type="dcterms:W3CDTF">2021-12-08T12:13:23Z</dcterms:created>
  <dcterms:modified xsi:type="dcterms:W3CDTF">2023-01-20T07:37:15Z</dcterms:modified>
</cp:coreProperties>
</file>