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<sst xmlns="http://schemas.openxmlformats.org/spreadsheetml/2006/main" count="78" uniqueCount="61">
  <si>
    <t>Lp</t>
  </si>
  <si>
    <t>Oferent</t>
  </si>
  <si>
    <t>Oferent adres</t>
  </si>
  <si>
    <t>Nazwa własna zadania</t>
  </si>
  <si>
    <t>Wartość zadania</t>
  </si>
  <si>
    <t>Wnioskowana kwota</t>
  </si>
  <si>
    <t>Przyznana kwota</t>
  </si>
  <si>
    <t>Powód odrzucenia</t>
  </si>
  <si>
    <t>RAZEM</t>
  </si>
  <si>
    <t>Niska ocena merytoryczna oferty. Przyznana ocena stanowi mniej niż 60% punktów możliwych do zdobycia.</t>
  </si>
  <si>
    <t xml:space="preserve">nie dotyczy </t>
  </si>
  <si>
    <t>Wydział Promocji i Turystyki Urząd Miasta Torunia</t>
  </si>
  <si>
    <t>Organizacja imprez turystyki kwalifikowanej dla dzieci i młodzieży, a także mieszkańców Torunia ze szczególnym uwzględnieniem edukacji w zakresie krajoznawstwa, ochrony przyrody oraz opieki nad zabytkami</t>
  </si>
  <si>
    <t>Polskie Towarzystwo Turystyczno-Krajoznawcze
Oddział Miejski im. Sydowa w Toruniu</t>
  </si>
  <si>
    <t>Lokalna Organizacja Turystyczna Toruń</t>
  </si>
  <si>
    <t>Stowarzyszenie GO SPORT!</t>
  </si>
  <si>
    <t>Automobilklub Toruński</t>
  </si>
  <si>
    <t xml:space="preserve">osoba do kontaktu w sprawie wyników: Magdalena Piotrowska, tel. 56 611 83 61, e-mail: m.piotrowska@um.torun.pl                                  </t>
  </si>
  <si>
    <t>ul. Piekary 41, 87-100 Toruń</t>
  </si>
  <si>
    <t>Pula środków do rozdysponowania: 95.000 zł</t>
  </si>
  <si>
    <t xml:space="preserve">Chorągiew Kujawsko – Pomorska Związku Harcerstwa Polskiego
HUFIEC TORUŃ </t>
  </si>
  <si>
    <t>ul. Plac Św. Katarzyny 9, 87-100 Toruń</t>
  </si>
  <si>
    <t>ul. Mickiewicza 95/8, 87-100 Toruń</t>
  </si>
  <si>
    <t>XL Ogólnopolski Rajd Kopernikański</t>
  </si>
  <si>
    <t>Fundacja Fucco</t>
  </si>
  <si>
    <t>Nieodkryty Toruń</t>
  </si>
  <si>
    <t>Fundacja Wolna Wisła</t>
  </si>
  <si>
    <t>Hanzeatycki Toruń</t>
  </si>
  <si>
    <t>Classic-Gala Toruń 2023 International Concours d'Elegance z okazji 43. Międzynarodowego Zjazdu Miast Nowej Hanzy</t>
  </si>
  <si>
    <t>Towarzystwo Miasta Partnerskich Torunia</t>
  </si>
  <si>
    <t>Współpraca z miastem partnerskim Torunia - Lejdą, obchody 35-lecia</t>
  </si>
  <si>
    <t>Całoroczna kampania promocyjna miasta Torunia w ramach działalności Lokalnej Organizacji Turystycznej w Toruniu na rok 2023</t>
  </si>
  <si>
    <t>Fundacja Szansa dla Niewidomych</t>
  </si>
  <si>
    <t>Toruń dostępny dla wszystkich - przewodnik dla osób z niepełnosprawnościami</t>
  </si>
  <si>
    <t>Kopernikański geocaching</t>
  </si>
  <si>
    <t xml:space="preserve">Promowanie marki Toruń w badaniu oferty turystycznej </t>
  </si>
  <si>
    <t>Toruń się kręci - gwiezdnym szlakiem Kopernika</t>
  </si>
  <si>
    <t>ul. Drożdżyńskiego 15, 64-125 Poniec</t>
  </si>
  <si>
    <t>ul. Rybaki 38, 87-100 Toruń</t>
  </si>
  <si>
    <t>ul. Ducha Św. 5, 87-100 Toruń</t>
  </si>
  <si>
    <t>ul. Podmurna 4-6, 87-100 Toruń</t>
  </si>
  <si>
    <t>ul. Łokietka 3, 87-100 Toruń</t>
  </si>
  <si>
    <t>ul. Chlubna 88, 03-051 Warszawa</t>
  </si>
  <si>
    <t>Fundacja Krzewienia Kultury Fizycznej i Turystyki "Nad Rzeką"</t>
  </si>
  <si>
    <t>ul. Głowackiego 41/32, 85-717 Bydgoszcz</t>
  </si>
  <si>
    <t>Dzieje się w Toruniu. Vlog</t>
  </si>
  <si>
    <t>Fundacja Kosmos</t>
  </si>
  <si>
    <t>Spacery przewodnickie po Toruniu w wersji online, publikowane na serwicie youtube w roku 2023</t>
  </si>
  <si>
    <t>ul. Kombajnowa 4a, 87-100 Toruń</t>
  </si>
  <si>
    <t>Polskie Towarzystwo Astronomiczne</t>
  </si>
  <si>
    <t>ul. Bartycka 18, 00-716 Warszawa</t>
  </si>
  <si>
    <t>Premiera Przewodnika astronomicznego po Polsce</t>
  </si>
  <si>
    <t>Oferta nie spełnia wymogu formalnego.  Cele statutowe organizacji nie obejmują zadań w zakresie turystyki i krajoznawstwa.</t>
  </si>
  <si>
    <t>Fundacja Generał Elżbiety Zawackiej, Archiwum  i Muzeum Pomorskie Armii Krajowej oraz Wojskowej Służby Polek</t>
  </si>
  <si>
    <t>Cykl spacerów historycznychpo toruńskim Starym i Nowym mieście pn. "W cieniu toruńskich kamienic. Spacery śladami działań niepodległościowychi wielkich Torunianek"</t>
  </si>
  <si>
    <t>ul. Podmurna 93, 87-100 Toruń</t>
  </si>
  <si>
    <t>Fundacja Dom Polsko-Litewski</t>
  </si>
  <si>
    <t>Dom Polsko-Litewski odkrywa Toruń</t>
  </si>
  <si>
    <t>ul. Ducha Św. 2a/1, 87-100 Toruń</t>
  </si>
  <si>
    <t xml:space="preserve">na wykonanie zadań publicznych związanych z realizacją zadań Gminy Miasta Toruń w roku 2023 w zakresie wspierania i upowszechniania turystyki i krajoznawstwa  </t>
  </si>
  <si>
    <t xml:space="preserve">Wyniki otwartego konkursu ofert ogłoszonego w dniu 18 listopada 2023 r. przez Prezydenta Miasta Torunia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</si>
</sst>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A"/>
      <name val="Times New Roman"/>
      <family val="1"/>
    </font>
    <font>
      <b/>
      <sz val="11"/>
      <color rgb="FF00000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" fontId="40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41" fillId="33" borderId="0" xfId="0" applyNumberFormat="1" applyFont="1" applyFill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" fontId="41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/>
      <protection/>
    </xf>
    <xf numFmtId="0" fontId="3" fillId="0" borderId="17" xfId="51" applyNumberFormat="1" applyFont="1" applyFill="1" applyBorder="1" applyAlignment="1" applyProtection="1">
      <alignment horizontal="center" vertical="center" wrapText="1"/>
      <protection/>
    </xf>
    <xf numFmtId="0" fontId="3" fillId="0" borderId="18" xfId="51" applyNumberFormat="1" applyFont="1" applyFill="1" applyBorder="1" applyAlignment="1" applyProtection="1">
      <alignment horizontal="center" vertical="center" wrapText="1"/>
      <protection/>
    </xf>
    <xf numFmtId="0" fontId="3" fillId="0" borderId="19" xfId="51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75" zoomScaleNormal="75" zoomScalePageLayoutView="0" workbookViewId="0" topLeftCell="A1">
      <selection activeCell="D10" sqref="D10"/>
    </sheetView>
  </sheetViews>
  <sheetFormatPr defaultColWidth="9.140625" defaultRowHeight="15"/>
  <cols>
    <col min="1" max="1" width="5.00390625" style="0" customWidth="1"/>
    <col min="2" max="2" width="41.7109375" style="0" customWidth="1"/>
    <col min="3" max="3" width="35.00390625" style="0" customWidth="1"/>
    <col min="4" max="4" width="40.00390625" style="0" customWidth="1"/>
    <col min="5" max="5" width="16.7109375" style="0" customWidth="1"/>
    <col min="6" max="6" width="23.421875" style="0" customWidth="1"/>
    <col min="7" max="7" width="20.00390625" style="0" customWidth="1"/>
    <col min="8" max="8" width="60.00390625" style="0" customWidth="1"/>
  </cols>
  <sheetData>
    <row r="1" spans="1:8" ht="19.5" customHeight="1">
      <c r="A1" s="25"/>
      <c r="B1" s="25"/>
      <c r="C1" s="25"/>
      <c r="D1" s="25"/>
      <c r="E1" s="25"/>
      <c r="F1" s="25"/>
      <c r="G1" s="25"/>
      <c r="H1" s="25"/>
    </row>
    <row r="2" spans="1:8" ht="19.5" customHeight="1">
      <c r="A2" s="1"/>
      <c r="B2" s="29" t="s">
        <v>60</v>
      </c>
      <c r="C2" s="30"/>
      <c r="D2" s="30"/>
      <c r="E2" s="30"/>
      <c r="F2" s="30"/>
      <c r="G2" s="31"/>
      <c r="H2" s="1"/>
    </row>
    <row r="3" spans="1:8" ht="36" customHeight="1">
      <c r="A3" s="1"/>
      <c r="B3" s="26" t="s">
        <v>59</v>
      </c>
      <c r="C3" s="27"/>
      <c r="D3" s="27"/>
      <c r="E3" s="27"/>
      <c r="F3" s="27"/>
      <c r="G3" s="28"/>
      <c r="H3" s="1"/>
    </row>
    <row r="4" spans="1:8" ht="19.5" customHeight="1">
      <c r="A4" s="1"/>
      <c r="B4" s="32" t="s">
        <v>11</v>
      </c>
      <c r="C4" s="33"/>
      <c r="D4" s="33"/>
      <c r="E4" s="33"/>
      <c r="F4" s="33"/>
      <c r="G4" s="34"/>
      <c r="H4" s="1"/>
    </row>
    <row r="5" spans="1:8" ht="19.5" customHeight="1">
      <c r="A5" s="1"/>
      <c r="B5" s="35" t="s">
        <v>19</v>
      </c>
      <c r="C5" s="36"/>
      <c r="D5" s="36"/>
      <c r="E5" s="36"/>
      <c r="F5" s="36"/>
      <c r="G5" s="37"/>
      <c r="H5" s="1"/>
    </row>
    <row r="6" spans="1:8" ht="19.5" customHeight="1">
      <c r="A6" s="1"/>
      <c r="B6" s="2"/>
      <c r="C6" s="2"/>
      <c r="D6" s="2"/>
      <c r="E6" s="2"/>
      <c r="F6" s="2"/>
      <c r="G6" s="2"/>
      <c r="H6" s="1"/>
    </row>
    <row r="7" spans="1:8" s="15" customFormat="1" ht="26.25" customHeight="1">
      <c r="A7" s="13" t="s">
        <v>0</v>
      </c>
      <c r="B7" s="13" t="s">
        <v>1</v>
      </c>
      <c r="C7" s="13" t="s">
        <v>2</v>
      </c>
      <c r="D7" s="13" t="s">
        <v>3</v>
      </c>
      <c r="E7" s="14" t="s">
        <v>4</v>
      </c>
      <c r="F7" s="14" t="s">
        <v>5</v>
      </c>
      <c r="G7" s="14" t="s">
        <v>6</v>
      </c>
      <c r="H7" s="13" t="s">
        <v>7</v>
      </c>
    </row>
    <row r="8" spans="1:8" ht="66" customHeight="1">
      <c r="A8" s="3">
        <v>1</v>
      </c>
      <c r="B8" s="17" t="s">
        <v>24</v>
      </c>
      <c r="C8" s="17" t="s">
        <v>37</v>
      </c>
      <c r="D8" s="17" t="s">
        <v>25</v>
      </c>
      <c r="E8" s="8">
        <v>11500</v>
      </c>
      <c r="F8" s="8">
        <v>8000</v>
      </c>
      <c r="G8" s="11">
        <v>6000</v>
      </c>
      <c r="H8" s="17" t="s">
        <v>10</v>
      </c>
    </row>
    <row r="9" spans="1:8" ht="81" customHeight="1">
      <c r="A9" s="3">
        <v>2</v>
      </c>
      <c r="B9" s="5" t="s">
        <v>13</v>
      </c>
      <c r="C9" s="5" t="s">
        <v>18</v>
      </c>
      <c r="D9" s="7" t="s">
        <v>12</v>
      </c>
      <c r="E9" s="8">
        <v>108100</v>
      </c>
      <c r="F9" s="8">
        <v>54100</v>
      </c>
      <c r="G9" s="18">
        <v>21000</v>
      </c>
      <c r="H9" s="17" t="s">
        <v>10</v>
      </c>
    </row>
    <row r="10" spans="1:8" ht="66" customHeight="1">
      <c r="A10" s="3">
        <v>3</v>
      </c>
      <c r="B10" s="5" t="s">
        <v>20</v>
      </c>
      <c r="C10" s="5" t="s">
        <v>21</v>
      </c>
      <c r="D10" s="7" t="s">
        <v>23</v>
      </c>
      <c r="E10" s="8">
        <v>65800</v>
      </c>
      <c r="F10" s="8">
        <v>25000</v>
      </c>
      <c r="G10" s="18">
        <v>14000</v>
      </c>
      <c r="H10" s="17" t="s">
        <v>10</v>
      </c>
    </row>
    <row r="11" spans="1:8" ht="80.25" customHeight="1">
      <c r="A11" s="3">
        <v>4</v>
      </c>
      <c r="B11" s="5" t="s">
        <v>26</v>
      </c>
      <c r="C11" s="5" t="s">
        <v>38</v>
      </c>
      <c r="D11" s="7" t="s">
        <v>27</v>
      </c>
      <c r="E11" s="8">
        <v>24550</v>
      </c>
      <c r="F11" s="8">
        <v>12030</v>
      </c>
      <c r="G11" s="18">
        <v>8000</v>
      </c>
      <c r="H11" s="17" t="s">
        <v>10</v>
      </c>
    </row>
    <row r="12" spans="1:8" ht="67.5" customHeight="1">
      <c r="A12" s="3">
        <v>5</v>
      </c>
      <c r="B12" s="5" t="s">
        <v>16</v>
      </c>
      <c r="C12" s="5" t="s">
        <v>39</v>
      </c>
      <c r="D12" s="5" t="s">
        <v>28</v>
      </c>
      <c r="E12" s="9">
        <v>136380</v>
      </c>
      <c r="F12" s="9">
        <v>40000</v>
      </c>
      <c r="G12" s="12">
        <v>18000</v>
      </c>
      <c r="H12" s="17" t="s">
        <v>10</v>
      </c>
    </row>
    <row r="13" spans="1:8" ht="48" customHeight="1">
      <c r="A13" s="3">
        <v>6</v>
      </c>
      <c r="B13" s="5" t="s">
        <v>29</v>
      </c>
      <c r="C13" s="5" t="s">
        <v>40</v>
      </c>
      <c r="D13" s="5" t="s">
        <v>30</v>
      </c>
      <c r="E13" s="9">
        <v>13250.5</v>
      </c>
      <c r="F13" s="9">
        <v>9200</v>
      </c>
      <c r="G13" s="12">
        <v>5000</v>
      </c>
      <c r="H13" s="17" t="s">
        <v>10</v>
      </c>
    </row>
    <row r="14" spans="1:8" ht="54.75" customHeight="1">
      <c r="A14" s="3">
        <v>7</v>
      </c>
      <c r="B14" s="5" t="s">
        <v>14</v>
      </c>
      <c r="C14" s="5" t="s">
        <v>41</v>
      </c>
      <c r="D14" s="5" t="s">
        <v>31</v>
      </c>
      <c r="E14" s="9">
        <v>35075.5</v>
      </c>
      <c r="F14" s="9">
        <v>24545.5</v>
      </c>
      <c r="G14" s="12">
        <v>8000</v>
      </c>
      <c r="H14" s="17" t="s">
        <v>10</v>
      </c>
    </row>
    <row r="15" spans="1:8" ht="51" customHeight="1">
      <c r="A15" s="3">
        <v>8</v>
      </c>
      <c r="B15" s="5" t="s">
        <v>32</v>
      </c>
      <c r="C15" s="5" t="s">
        <v>42</v>
      </c>
      <c r="D15" s="5" t="s">
        <v>33</v>
      </c>
      <c r="E15" s="9">
        <v>35982</v>
      </c>
      <c r="F15" s="9">
        <v>25150</v>
      </c>
      <c r="G15" s="12">
        <v>15000</v>
      </c>
      <c r="H15" s="5" t="s">
        <v>10</v>
      </c>
    </row>
    <row r="16" spans="1:8" ht="38.25" customHeight="1">
      <c r="A16" s="3">
        <v>9</v>
      </c>
      <c r="B16" s="5" t="s">
        <v>15</v>
      </c>
      <c r="C16" s="5" t="s">
        <v>22</v>
      </c>
      <c r="D16" s="5" t="s">
        <v>34</v>
      </c>
      <c r="E16" s="9">
        <v>38800</v>
      </c>
      <c r="F16" s="9">
        <v>25000</v>
      </c>
      <c r="G16" s="12">
        <v>0</v>
      </c>
      <c r="H16" s="5" t="s">
        <v>9</v>
      </c>
    </row>
    <row r="17" spans="1:8" ht="50.25" customHeight="1">
      <c r="A17" s="3">
        <v>10</v>
      </c>
      <c r="B17" s="5" t="s">
        <v>15</v>
      </c>
      <c r="C17" s="5" t="s">
        <v>22</v>
      </c>
      <c r="D17" s="5" t="s">
        <v>36</v>
      </c>
      <c r="E17" s="9">
        <v>31500</v>
      </c>
      <c r="F17" s="9">
        <v>21500</v>
      </c>
      <c r="G17" s="12">
        <v>0</v>
      </c>
      <c r="H17" s="5" t="s">
        <v>9</v>
      </c>
    </row>
    <row r="18" spans="1:8" ht="60" customHeight="1">
      <c r="A18" s="3">
        <v>11</v>
      </c>
      <c r="B18" s="5" t="s">
        <v>16</v>
      </c>
      <c r="C18" s="5" t="s">
        <v>39</v>
      </c>
      <c r="D18" s="5" t="s">
        <v>35</v>
      </c>
      <c r="E18" s="9">
        <v>66580.4</v>
      </c>
      <c r="F18" s="9">
        <v>18000</v>
      </c>
      <c r="G18" s="12">
        <v>0</v>
      </c>
      <c r="H18" s="5" t="s">
        <v>9</v>
      </c>
    </row>
    <row r="19" spans="1:8" ht="50.25" customHeight="1">
      <c r="A19" s="3">
        <v>12</v>
      </c>
      <c r="B19" s="5" t="s">
        <v>43</v>
      </c>
      <c r="C19" s="5" t="s">
        <v>44</v>
      </c>
      <c r="D19" s="5" t="s">
        <v>45</v>
      </c>
      <c r="E19" s="9">
        <v>9500</v>
      </c>
      <c r="F19" s="9">
        <v>6600</v>
      </c>
      <c r="G19" s="12">
        <v>0</v>
      </c>
      <c r="H19" s="5" t="s">
        <v>9</v>
      </c>
    </row>
    <row r="20" spans="1:8" ht="50.25" customHeight="1">
      <c r="A20" s="3">
        <v>13</v>
      </c>
      <c r="B20" s="5" t="s">
        <v>46</v>
      </c>
      <c r="C20" s="5" t="s">
        <v>48</v>
      </c>
      <c r="D20" s="5" t="s">
        <v>47</v>
      </c>
      <c r="E20" s="9">
        <v>21800</v>
      </c>
      <c r="F20" s="9">
        <v>15200</v>
      </c>
      <c r="G20" s="12">
        <v>0</v>
      </c>
      <c r="H20" s="5" t="s">
        <v>9</v>
      </c>
    </row>
    <row r="21" spans="1:8" ht="50.25" customHeight="1">
      <c r="A21" s="3">
        <v>14</v>
      </c>
      <c r="B21" s="5" t="s">
        <v>49</v>
      </c>
      <c r="C21" s="5" t="s">
        <v>50</v>
      </c>
      <c r="D21" s="5" t="s">
        <v>51</v>
      </c>
      <c r="E21" s="9">
        <v>98650</v>
      </c>
      <c r="F21" s="9">
        <v>69055</v>
      </c>
      <c r="G21" s="12">
        <v>0</v>
      </c>
      <c r="H21" s="20" t="s">
        <v>52</v>
      </c>
    </row>
    <row r="22" spans="1:8" ht="63.75" customHeight="1">
      <c r="A22" s="3">
        <v>15</v>
      </c>
      <c r="B22" s="5" t="s">
        <v>53</v>
      </c>
      <c r="C22" s="5" t="s">
        <v>55</v>
      </c>
      <c r="D22" s="5" t="s">
        <v>54</v>
      </c>
      <c r="E22" s="9">
        <v>20980</v>
      </c>
      <c r="F22" s="9">
        <v>14480</v>
      </c>
      <c r="G22" s="12">
        <v>0</v>
      </c>
      <c r="H22" s="5" t="s">
        <v>52</v>
      </c>
    </row>
    <row r="23" spans="1:8" ht="77.25" customHeight="1">
      <c r="A23" s="3">
        <v>16</v>
      </c>
      <c r="B23" s="5" t="s">
        <v>56</v>
      </c>
      <c r="C23" s="21" t="s">
        <v>58</v>
      </c>
      <c r="D23" s="5" t="s">
        <v>57</v>
      </c>
      <c r="E23" s="9">
        <v>24338.8</v>
      </c>
      <c r="F23" s="9">
        <v>17037</v>
      </c>
      <c r="G23" s="12">
        <v>0</v>
      </c>
      <c r="H23" s="19" t="s">
        <v>52</v>
      </c>
    </row>
    <row r="24" spans="1:8" ht="19.5" customHeight="1">
      <c r="A24" s="3"/>
      <c r="B24" s="5"/>
      <c r="C24" s="5"/>
      <c r="D24" s="6" t="s">
        <v>8</v>
      </c>
      <c r="E24" s="10">
        <f>SUM(E8:E23)</f>
        <v>742787.2000000001</v>
      </c>
      <c r="F24" s="10">
        <f>SUM(F8:F23)</f>
        <v>384897.5</v>
      </c>
      <c r="G24" s="16">
        <f>SUM(G8:G23)</f>
        <v>95000</v>
      </c>
      <c r="H24" s="3"/>
    </row>
    <row r="25" spans="1:8" ht="49.5" customHeight="1">
      <c r="A25" s="22" t="s">
        <v>17</v>
      </c>
      <c r="B25" s="23"/>
      <c r="C25" s="23"/>
      <c r="D25" s="23"/>
      <c r="E25" s="23"/>
      <c r="F25" s="24"/>
      <c r="G25" s="4"/>
      <c r="H25" s="4"/>
    </row>
  </sheetData>
  <sheetProtection formatCells="0" formatColumns="0" formatRows="0" insertColumns="0" insertRows="0" insertHyperlinks="0" deleteColumns="0" deleteRows="0" sort="0" autoFilter="0" pivotTables="0"/>
  <mergeCells count="6">
    <mergeCell ref="A25:F25"/>
    <mergeCell ref="A1:H1"/>
    <mergeCell ref="B3:G3"/>
    <mergeCell ref="B2:G2"/>
    <mergeCell ref="B4:G4"/>
    <mergeCell ref="B5:G5"/>
  </mergeCells>
  <printOptions/>
  <pageMargins left="0" right="0" top="0" bottom="0" header="0.3" footer="0.3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maatwebsite, excel, export</cp:keywords>
  <dc:description>Default spreadsheet export</dc:description>
  <cp:lastModifiedBy>m.iwinska</cp:lastModifiedBy>
  <cp:lastPrinted>2023-01-19T10:49:02Z</cp:lastPrinted>
  <dcterms:created xsi:type="dcterms:W3CDTF">2018-02-06T08:41:36Z</dcterms:created>
  <dcterms:modified xsi:type="dcterms:W3CDTF">2023-01-19T13:34:13Z</dcterms:modified>
  <cp:category>Excel</cp:category>
  <cp:version/>
  <cp:contentType/>
  <cp:contentStatus/>
</cp:coreProperties>
</file>